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7995"/>
  </bookViews>
  <sheets>
    <sheet name="Конкур.закупки и монопол" sheetId="1" r:id="rId1"/>
    <sheet name="п.5 ч.1 ст.93" sheetId="2" r:id="rId2"/>
    <sheet name="223-ФЗ" sheetId="3" r:id="rId3"/>
  </sheets>
  <calcPr calcId="124519"/>
</workbook>
</file>

<file path=xl/calcChain.xml><?xml version="1.0" encoding="utf-8"?>
<calcChain xmlns="http://schemas.openxmlformats.org/spreadsheetml/2006/main">
  <c r="K46" i="3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K2"/>
  <c r="J2"/>
  <c r="K7" i="1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L6"/>
  <c r="L4"/>
  <c r="K5"/>
  <c r="K3" i="2"/>
  <c r="L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3" i="1"/>
  <c r="K6"/>
  <c r="K2"/>
</calcChain>
</file>

<file path=xl/sharedStrings.xml><?xml version="1.0" encoding="utf-8"?>
<sst xmlns="http://schemas.openxmlformats.org/spreadsheetml/2006/main" count="185" uniqueCount="85">
  <si>
    <t>№ п/п</t>
  </si>
  <si>
    <t>Наименование учреждения</t>
  </si>
  <si>
    <t>Торги</t>
  </si>
  <si>
    <t>Кол-во заявок</t>
  </si>
  <si>
    <t>НМЦК</t>
  </si>
  <si>
    <t>Цена контракта</t>
  </si>
  <si>
    <t>Дата контракта</t>
  </si>
  <si>
    <t>Номер контракта</t>
  </si>
  <si>
    <t>Экономия</t>
  </si>
  <si>
    <t>% экономии</t>
  </si>
  <si>
    <t>СМП +/-</t>
  </si>
  <si>
    <t>Поставщик</t>
  </si>
  <si>
    <t>Реестровая запись</t>
  </si>
  <si>
    <t>Исполнение</t>
  </si>
  <si>
    <t>Закупка у единственного поставщика (подрядчика, исполнителя</t>
  </si>
  <si>
    <t>№ 35</t>
  </si>
  <si>
    <t>-</t>
  </si>
  <si>
    <t>Запрос котировок</t>
  </si>
  <si>
    <t>Электронный аукцион</t>
  </si>
  <si>
    <t xml:space="preserve">Уголь марки АС </t>
  </si>
  <si>
    <t>Акционерное общество "Ростовское областное объединение топливных предприятий"</t>
  </si>
  <si>
    <t>ТО АПС</t>
  </si>
  <si>
    <t>+</t>
  </si>
  <si>
    <t xml:space="preserve">По окончании срока подачи заявок не подано ни одной заявки. </t>
  </si>
  <si>
    <t>ИП Пупкин В.В.</t>
  </si>
  <si>
    <t>п.5 ч.1 ст.93 44-ФЗ</t>
  </si>
  <si>
    <t>№ 22</t>
  </si>
  <si>
    <t>Закупка перенесена в п. 5 ч.1 ст.93 44-ФЗ</t>
  </si>
  <si>
    <t>Предмет договора</t>
  </si>
  <si>
    <t>Бюджет</t>
  </si>
  <si>
    <t>местный</t>
  </si>
  <si>
    <t>областной</t>
  </si>
  <si>
    <t>Мясо</t>
  </si>
  <si>
    <t>Хлеб</t>
  </si>
  <si>
    <t>Запрос цен</t>
  </si>
  <si>
    <t>Ед.поставщ.</t>
  </si>
  <si>
    <t>ИП Тарасенко</t>
  </si>
  <si>
    <t>ЗК в ЭФ</t>
  </si>
  <si>
    <t>Аукцион</t>
  </si>
  <si>
    <t>МБОУ Чекаловская ООШ</t>
  </si>
  <si>
    <t>Электроэнергия</t>
  </si>
  <si>
    <t>№ 14107</t>
  </si>
  <si>
    <t>ПАО "ТНС Энерго Ростов-на-Дону"</t>
  </si>
  <si>
    <t xml:space="preserve"> № 3612100633619000001</t>
  </si>
  <si>
    <t xml:space="preserve"> № 3612100633619000003</t>
  </si>
  <si>
    <t>Дезинфекция и дератизация</t>
  </si>
  <si>
    <t>Морозовский филиал ГБУ РО «Дезинфекционная станция»</t>
  </si>
  <si>
    <t>Холодное водоснабжение</t>
  </si>
  <si>
    <t xml:space="preserve">МУП «Широко- Атамановское ЖКХ» </t>
  </si>
  <si>
    <t>Питание детей с ОВЗ</t>
  </si>
  <si>
    <r>
      <t xml:space="preserve"> </t>
    </r>
    <r>
      <rPr>
        <sz val="9"/>
        <color theme="1"/>
        <rFont val="Calibri"/>
        <family val="2"/>
        <charset val="204"/>
        <scheme val="minor"/>
      </rPr>
      <t>ООО «</t>
    </r>
    <r>
      <rPr>
        <sz val="9"/>
        <color rgb="FF000000"/>
        <rFont val="Calibri"/>
        <family val="2"/>
        <charset val="204"/>
        <scheme val="minor"/>
      </rPr>
      <t>ЕвроТрейд</t>
    </r>
    <r>
      <rPr>
        <sz val="9"/>
        <color theme="1"/>
        <rFont val="Calibri"/>
        <family val="2"/>
        <charset val="204"/>
        <scheme val="minor"/>
      </rPr>
      <t>»</t>
    </r>
  </si>
  <si>
    <t xml:space="preserve">ИП Ерохина Наталья Петровна  </t>
  </si>
  <si>
    <t>Специальная оценка условий труда</t>
  </si>
  <si>
    <t>№СОУТ-00000044/19</t>
  </si>
  <si>
    <t xml:space="preserve">ООО "ДонРесурс" </t>
  </si>
  <si>
    <t>Вывоз ТБО</t>
  </si>
  <si>
    <t>ооо "ЭкоЦентр"</t>
  </si>
  <si>
    <t>Бухуслуги</t>
  </si>
  <si>
    <r>
      <rPr>
        <sz val="9"/>
        <color theme="1"/>
        <rFont val="Calibri"/>
        <family val="2"/>
        <charset val="204"/>
        <scheme val="minor"/>
      </rPr>
      <t>МАУ «РЦО Морозовского района»</t>
    </r>
    <r>
      <rPr>
        <sz val="12"/>
        <color theme="1"/>
        <rFont val="Times New Roman"/>
        <family val="1"/>
        <charset val="204"/>
      </rPr>
      <t xml:space="preserve"> </t>
    </r>
  </si>
  <si>
    <t>№ 564402.2019</t>
  </si>
  <si>
    <t xml:space="preserve">Дезинфекция и дератизация                                 </t>
  </si>
  <si>
    <t xml:space="preserve"> ООО «Ростовбиосервис»
</t>
  </si>
  <si>
    <t>№3612100633619000004</t>
  </si>
  <si>
    <t xml:space="preserve"> 3612100633619000003</t>
  </si>
  <si>
    <t>Поставка картриджей</t>
  </si>
  <si>
    <t xml:space="preserve"> №3612100633619000000</t>
  </si>
  <si>
    <t>№3612100633619000000</t>
  </si>
  <si>
    <t>Хозяйственные товары</t>
  </si>
  <si>
    <t>Моющие средства</t>
  </si>
  <si>
    <t>Канцелярские товары</t>
  </si>
  <si>
    <t>Закупка перенесена в запрос котировок в элетронной форме</t>
  </si>
  <si>
    <t>Услуги связи</t>
  </si>
  <si>
    <t>ПАО "Ростелеком"</t>
  </si>
  <si>
    <t xml:space="preserve">№  208  </t>
  </si>
  <si>
    <t>№ 0358300270019000002</t>
  </si>
  <si>
    <t>Интернет</t>
  </si>
  <si>
    <t>№ 208.1</t>
  </si>
  <si>
    <t>Услуги по заправке картриджей</t>
  </si>
  <si>
    <t>№ 6</t>
  </si>
  <si>
    <t>ИП Мясникова Светлана Николаевна</t>
  </si>
  <si>
    <t>,</t>
  </si>
  <si>
    <t>№ 7</t>
  </si>
  <si>
    <t>№ 8</t>
  </si>
  <si>
    <t>ИП Моисеенко Ирина Викторовна</t>
  </si>
  <si>
    <t>ООО «БЛОССОМ»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</si>
</sst>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justify" vertical="center"/>
    </xf>
    <xf numFmtId="0" fontId="11" fillId="0" borderId="0" xfId="0" applyFont="1"/>
    <xf numFmtId="0" fontId="6" fillId="0" borderId="0" xfId="0" applyFont="1"/>
    <xf numFmtId="0" fontId="13" fillId="0" borderId="0" xfId="1" applyFont="1" applyAlignment="1" applyProtection="1"/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J3" sqref="J3"/>
    </sheetView>
  </sheetViews>
  <sheetFormatPr defaultRowHeight="15"/>
  <cols>
    <col min="1" max="1" width="4.42578125" customWidth="1"/>
    <col min="2" max="3" width="14.7109375" customWidth="1"/>
    <col min="4" max="4" width="7.140625" customWidth="1"/>
    <col min="5" max="5" width="8.140625" customWidth="1"/>
    <col min="6" max="6" width="18.140625" customWidth="1"/>
    <col min="10" max="10" width="15.7109375" customWidth="1"/>
    <col min="12" max="12" width="9.140625" style="19"/>
    <col min="13" max="13" width="7.42578125" customWidth="1"/>
    <col min="14" max="14" width="15.140625" customWidth="1"/>
    <col min="15" max="15" width="19.28515625" customWidth="1"/>
    <col min="16" max="16" width="18.28515625" customWidth="1"/>
  </cols>
  <sheetData>
    <row r="1" spans="1:16" ht="25.5">
      <c r="A1" s="8" t="s">
        <v>0</v>
      </c>
      <c r="B1" s="8" t="s">
        <v>1</v>
      </c>
      <c r="C1" s="8" t="s">
        <v>2</v>
      </c>
      <c r="D1" s="8" t="s">
        <v>3</v>
      </c>
      <c r="E1" s="20" t="s">
        <v>29</v>
      </c>
      <c r="F1" s="20" t="s">
        <v>28</v>
      </c>
      <c r="G1" s="8" t="s">
        <v>4</v>
      </c>
      <c r="H1" s="9" t="s">
        <v>5</v>
      </c>
      <c r="I1" s="8" t="s">
        <v>6</v>
      </c>
      <c r="J1" s="8" t="s">
        <v>7</v>
      </c>
      <c r="K1" s="8" t="s">
        <v>8</v>
      </c>
      <c r="L1" s="24" t="s">
        <v>9</v>
      </c>
      <c r="M1" s="8" t="s">
        <v>10</v>
      </c>
      <c r="N1" s="8" t="s">
        <v>11</v>
      </c>
      <c r="O1" s="8" t="s">
        <v>12</v>
      </c>
      <c r="P1" s="8" t="s">
        <v>13</v>
      </c>
    </row>
    <row r="2" spans="1:16" ht="56.25">
      <c r="A2" s="22">
        <v>1</v>
      </c>
      <c r="B2" s="25" t="s">
        <v>39</v>
      </c>
      <c r="C2" s="26" t="s">
        <v>14</v>
      </c>
      <c r="D2" s="26">
        <v>1</v>
      </c>
      <c r="E2" s="26" t="s">
        <v>30</v>
      </c>
      <c r="F2" s="26" t="s">
        <v>40</v>
      </c>
      <c r="G2" s="27">
        <v>106100</v>
      </c>
      <c r="H2" s="27">
        <v>106100</v>
      </c>
      <c r="I2" s="23">
        <v>43475</v>
      </c>
      <c r="J2" s="26" t="s">
        <v>41</v>
      </c>
      <c r="K2" s="28">
        <f>SUM(G2-H2)</f>
        <v>0</v>
      </c>
      <c r="L2" s="27">
        <v>0</v>
      </c>
      <c r="M2" s="26" t="s">
        <v>16</v>
      </c>
      <c r="N2" s="26" t="s">
        <v>42</v>
      </c>
      <c r="O2" s="29" t="s">
        <v>43</v>
      </c>
      <c r="P2" s="3"/>
    </row>
    <row r="3" spans="1:16" ht="56.25">
      <c r="A3" s="39">
        <v>2</v>
      </c>
      <c r="B3" s="38" t="s">
        <v>39</v>
      </c>
      <c r="C3" s="26" t="s">
        <v>14</v>
      </c>
      <c r="D3" s="26">
        <v>1</v>
      </c>
      <c r="E3" s="11" t="s">
        <v>31</v>
      </c>
      <c r="F3" s="39" t="s">
        <v>71</v>
      </c>
      <c r="G3" s="40">
        <v>6100</v>
      </c>
      <c r="H3" s="40">
        <v>6100</v>
      </c>
      <c r="I3" s="41">
        <v>43510</v>
      </c>
      <c r="J3" s="31" t="s">
        <v>73</v>
      </c>
      <c r="K3" s="42">
        <f t="shared" ref="K3:K6" si="0">SUM(G3-H3)</f>
        <v>0</v>
      </c>
      <c r="L3" s="40">
        <v>0</v>
      </c>
      <c r="M3" s="39" t="s">
        <v>16</v>
      </c>
      <c r="N3" s="39" t="s">
        <v>72</v>
      </c>
      <c r="O3" s="43" t="s">
        <v>74</v>
      </c>
      <c r="P3" s="39"/>
    </row>
    <row r="4" spans="1:16" ht="78.75">
      <c r="A4" s="11">
        <v>3</v>
      </c>
      <c r="B4" s="18" t="s">
        <v>39</v>
      </c>
      <c r="C4" s="3" t="s">
        <v>18</v>
      </c>
      <c r="D4" s="2">
        <v>3</v>
      </c>
      <c r="E4" s="12" t="s">
        <v>30</v>
      </c>
      <c r="F4" s="2" t="s">
        <v>19</v>
      </c>
      <c r="G4" s="6">
        <v>557200</v>
      </c>
      <c r="H4" s="6">
        <v>406271.63</v>
      </c>
      <c r="I4" s="5">
        <v>43514</v>
      </c>
      <c r="J4" s="4" t="s">
        <v>63</v>
      </c>
      <c r="K4" s="16">
        <v>150928.37</v>
      </c>
      <c r="L4" s="15">
        <f t="shared" ref="L3:L5" si="1">SUM(G4-I4)/G4*100</f>
        <v>92.190595836324491</v>
      </c>
      <c r="M4" s="2" t="s">
        <v>16</v>
      </c>
      <c r="N4" s="2" t="s">
        <v>20</v>
      </c>
      <c r="O4" s="4" t="s">
        <v>44</v>
      </c>
      <c r="P4" s="2"/>
    </row>
    <row r="5" spans="1:16" ht="38.25">
      <c r="A5" s="11">
        <v>4</v>
      </c>
      <c r="B5" s="18" t="s">
        <v>39</v>
      </c>
      <c r="C5" s="12" t="s">
        <v>18</v>
      </c>
      <c r="D5" s="2">
        <v>1</v>
      </c>
      <c r="E5" s="12" t="s">
        <v>30</v>
      </c>
      <c r="F5" s="11" t="s">
        <v>60</v>
      </c>
      <c r="G5" s="6">
        <v>13000</v>
      </c>
      <c r="H5" s="15">
        <v>13000</v>
      </c>
      <c r="I5" s="5">
        <v>43514</v>
      </c>
      <c r="J5" s="4" t="s">
        <v>62</v>
      </c>
      <c r="K5" s="16">
        <f t="shared" si="0"/>
        <v>0</v>
      </c>
      <c r="L5" s="15">
        <v>0</v>
      </c>
      <c r="M5" s="2" t="s">
        <v>16</v>
      </c>
      <c r="N5" s="11" t="s">
        <v>61</v>
      </c>
      <c r="O5" s="4" t="s">
        <v>62</v>
      </c>
      <c r="P5" s="2"/>
    </row>
    <row r="6" spans="1:16" ht="45">
      <c r="A6" s="11">
        <v>5</v>
      </c>
      <c r="B6" s="18" t="s">
        <v>39</v>
      </c>
      <c r="C6" s="3" t="s">
        <v>17</v>
      </c>
      <c r="D6" s="11">
        <v>0</v>
      </c>
      <c r="E6" s="11" t="s">
        <v>31</v>
      </c>
      <c r="F6" s="11" t="s">
        <v>67</v>
      </c>
      <c r="G6" s="6">
        <v>15000</v>
      </c>
      <c r="H6" s="6">
        <v>0</v>
      </c>
      <c r="I6" s="5" t="s">
        <v>16</v>
      </c>
      <c r="J6" s="2" t="s">
        <v>16</v>
      </c>
      <c r="K6" s="16">
        <f t="shared" si="0"/>
        <v>15000</v>
      </c>
      <c r="L6" s="15">
        <f>SUM(G6-H6)/G6*100</f>
        <v>100</v>
      </c>
      <c r="M6" s="2" t="s">
        <v>22</v>
      </c>
      <c r="N6" s="2" t="s">
        <v>16</v>
      </c>
      <c r="O6" s="4" t="s">
        <v>23</v>
      </c>
      <c r="P6" s="10" t="s">
        <v>27</v>
      </c>
    </row>
    <row r="7" spans="1:16" ht="38.25">
      <c r="A7" s="11">
        <v>6</v>
      </c>
      <c r="B7" s="18" t="s">
        <v>39</v>
      </c>
      <c r="C7" s="12" t="s">
        <v>18</v>
      </c>
      <c r="D7" s="11">
        <v>1</v>
      </c>
      <c r="E7" s="11" t="s">
        <v>31</v>
      </c>
      <c r="F7" s="36" t="s">
        <v>64</v>
      </c>
      <c r="G7" s="6">
        <v>15000</v>
      </c>
      <c r="H7" s="15">
        <v>15000</v>
      </c>
      <c r="I7" s="5"/>
      <c r="J7" s="2"/>
      <c r="K7" s="16">
        <f t="shared" ref="K7:K22" si="2">SUM(G7-H7)</f>
        <v>0</v>
      </c>
      <c r="L7" s="15">
        <f t="shared" ref="L7:L22" si="3">SUM(G7-H7)/G7*100</f>
        <v>0</v>
      </c>
      <c r="M7" s="2"/>
      <c r="N7" s="31" t="s">
        <v>84</v>
      </c>
      <c r="O7" s="4"/>
      <c r="P7" s="1"/>
    </row>
    <row r="8" spans="1:16" ht="56.25">
      <c r="A8" s="11">
        <v>7</v>
      </c>
      <c r="B8" s="18" t="s">
        <v>39</v>
      </c>
      <c r="C8" s="26" t="s">
        <v>14</v>
      </c>
      <c r="D8" s="2">
        <v>1</v>
      </c>
      <c r="E8" s="12" t="s">
        <v>30</v>
      </c>
      <c r="F8" s="12" t="s">
        <v>47</v>
      </c>
      <c r="G8" s="15">
        <v>9000</v>
      </c>
      <c r="H8" s="15">
        <v>9000</v>
      </c>
      <c r="I8" s="14">
        <v>43480</v>
      </c>
      <c r="J8" s="11" t="s">
        <v>65</v>
      </c>
      <c r="K8" s="16">
        <f t="shared" si="2"/>
        <v>0</v>
      </c>
      <c r="L8" s="15">
        <f t="shared" si="3"/>
        <v>0</v>
      </c>
      <c r="M8" s="11" t="s">
        <v>16</v>
      </c>
      <c r="N8" s="31" t="s">
        <v>48</v>
      </c>
      <c r="O8" s="37" t="s">
        <v>66</v>
      </c>
      <c r="P8" s="1"/>
    </row>
    <row r="9" spans="1:16" ht="45">
      <c r="A9" s="11">
        <v>8</v>
      </c>
      <c r="B9" s="18" t="s">
        <v>39</v>
      </c>
      <c r="C9" s="12" t="s">
        <v>17</v>
      </c>
      <c r="D9" s="11">
        <v>0</v>
      </c>
      <c r="E9" s="11" t="s">
        <v>31</v>
      </c>
      <c r="F9" s="11" t="s">
        <v>68</v>
      </c>
      <c r="G9" s="15">
        <v>15000</v>
      </c>
      <c r="H9" s="15">
        <v>0</v>
      </c>
      <c r="I9" s="14" t="s">
        <v>16</v>
      </c>
      <c r="J9" s="14" t="s">
        <v>16</v>
      </c>
      <c r="K9" s="16">
        <f t="shared" si="2"/>
        <v>15000</v>
      </c>
      <c r="L9" s="15">
        <f t="shared" si="3"/>
        <v>100</v>
      </c>
      <c r="M9" s="11" t="s">
        <v>22</v>
      </c>
      <c r="N9" s="11" t="s">
        <v>16</v>
      </c>
      <c r="O9" s="4" t="s">
        <v>23</v>
      </c>
      <c r="P9" s="10" t="s">
        <v>27</v>
      </c>
    </row>
    <row r="10" spans="1:16" ht="38.25">
      <c r="A10" s="11">
        <v>9</v>
      </c>
      <c r="B10" s="18" t="s">
        <v>39</v>
      </c>
      <c r="C10" s="12" t="s">
        <v>18</v>
      </c>
      <c r="D10" s="2">
        <v>0</v>
      </c>
      <c r="E10" s="11" t="s">
        <v>31</v>
      </c>
      <c r="F10" s="11" t="s">
        <v>69</v>
      </c>
      <c r="G10" s="6">
        <v>30000</v>
      </c>
      <c r="H10" s="15">
        <v>0</v>
      </c>
      <c r="I10" s="14" t="s">
        <v>16</v>
      </c>
      <c r="J10" s="14" t="s">
        <v>16</v>
      </c>
      <c r="K10" s="16">
        <f t="shared" si="2"/>
        <v>30000</v>
      </c>
      <c r="L10" s="15">
        <f t="shared" si="3"/>
        <v>100</v>
      </c>
      <c r="M10" s="11" t="s">
        <v>22</v>
      </c>
      <c r="N10" s="11" t="s">
        <v>16</v>
      </c>
      <c r="O10" s="4" t="s">
        <v>23</v>
      </c>
      <c r="P10" s="11" t="s">
        <v>70</v>
      </c>
    </row>
    <row r="11" spans="1:16">
      <c r="A11" s="11">
        <v>10</v>
      </c>
      <c r="B11" s="7"/>
      <c r="C11" s="2"/>
      <c r="D11" s="2"/>
      <c r="E11" s="11"/>
      <c r="F11" s="2"/>
      <c r="G11" s="6"/>
      <c r="H11" s="6"/>
      <c r="I11" s="5"/>
      <c r="J11" s="2"/>
      <c r="K11" s="16">
        <f t="shared" si="2"/>
        <v>0</v>
      </c>
      <c r="L11" s="15" t="e">
        <f t="shared" si="3"/>
        <v>#DIV/0!</v>
      </c>
      <c r="M11" s="2"/>
      <c r="N11" s="2"/>
      <c r="O11" s="4"/>
      <c r="P11" s="1"/>
    </row>
    <row r="12" spans="1:16">
      <c r="A12" s="11">
        <v>11</v>
      </c>
      <c r="B12" s="7"/>
      <c r="C12" s="2"/>
      <c r="D12" s="2"/>
      <c r="E12" s="11"/>
      <c r="F12" s="2"/>
      <c r="G12" s="6"/>
      <c r="H12" s="6"/>
      <c r="I12" s="5"/>
      <c r="J12" s="2"/>
      <c r="K12" s="16">
        <f t="shared" si="2"/>
        <v>0</v>
      </c>
      <c r="L12" s="15" t="e">
        <f t="shared" si="3"/>
        <v>#DIV/0!</v>
      </c>
      <c r="M12" s="2"/>
      <c r="N12" s="2"/>
      <c r="O12" s="4"/>
      <c r="P12" s="1"/>
    </row>
    <row r="13" spans="1:16">
      <c r="A13" s="11">
        <v>12</v>
      </c>
      <c r="B13" s="7"/>
      <c r="C13" s="2"/>
      <c r="D13" s="2"/>
      <c r="E13" s="11"/>
      <c r="F13" s="2"/>
      <c r="G13" s="6"/>
      <c r="H13" s="6"/>
      <c r="I13" s="5"/>
      <c r="J13" s="2"/>
      <c r="K13" s="16">
        <f t="shared" si="2"/>
        <v>0</v>
      </c>
      <c r="L13" s="15" t="e">
        <f t="shared" si="3"/>
        <v>#DIV/0!</v>
      </c>
      <c r="M13" s="2"/>
      <c r="N13" s="2"/>
      <c r="O13" s="4"/>
      <c r="P13" s="1"/>
    </row>
    <row r="14" spans="1:16">
      <c r="A14" s="11">
        <v>13</v>
      </c>
      <c r="B14" s="7"/>
      <c r="C14" s="2"/>
      <c r="D14" s="2"/>
      <c r="E14" s="11"/>
      <c r="F14" s="2"/>
      <c r="G14" s="6"/>
      <c r="H14" s="6"/>
      <c r="I14" s="5"/>
      <c r="J14" s="2"/>
      <c r="K14" s="16">
        <f t="shared" si="2"/>
        <v>0</v>
      </c>
      <c r="L14" s="15" t="e">
        <f t="shared" si="3"/>
        <v>#DIV/0!</v>
      </c>
      <c r="M14" s="2"/>
      <c r="N14" s="2"/>
      <c r="O14" s="4"/>
      <c r="P14" s="1"/>
    </row>
    <row r="15" spans="1:16">
      <c r="A15" s="11">
        <v>14</v>
      </c>
      <c r="B15" s="7"/>
      <c r="C15" s="2"/>
      <c r="D15" s="2"/>
      <c r="E15" s="11"/>
      <c r="F15" s="2"/>
      <c r="G15" s="6"/>
      <c r="H15" s="6"/>
      <c r="I15" s="5"/>
      <c r="J15" s="2"/>
      <c r="K15" s="16">
        <f t="shared" si="2"/>
        <v>0</v>
      </c>
      <c r="L15" s="15" t="e">
        <f t="shared" si="3"/>
        <v>#DIV/0!</v>
      </c>
      <c r="M15" s="2"/>
      <c r="N15" s="2"/>
      <c r="O15" s="4"/>
      <c r="P15" s="1"/>
    </row>
    <row r="16" spans="1:16">
      <c r="A16" s="11">
        <v>15</v>
      </c>
      <c r="B16" s="7"/>
      <c r="C16" s="2"/>
      <c r="D16" s="2"/>
      <c r="E16" s="11"/>
      <c r="F16" s="2"/>
      <c r="G16" s="6"/>
      <c r="H16" s="6"/>
      <c r="I16" s="5"/>
      <c r="J16" s="2"/>
      <c r="K16" s="16">
        <f t="shared" si="2"/>
        <v>0</v>
      </c>
      <c r="L16" s="15" t="e">
        <f t="shared" si="3"/>
        <v>#DIV/0!</v>
      </c>
      <c r="M16" s="2"/>
      <c r="N16" s="2"/>
      <c r="O16" s="4"/>
      <c r="P16" s="1"/>
    </row>
    <row r="17" spans="1:16">
      <c r="A17" s="11">
        <v>16</v>
      </c>
      <c r="B17" s="7"/>
      <c r="C17" s="2"/>
      <c r="D17" s="2"/>
      <c r="E17" s="11"/>
      <c r="F17" s="2"/>
      <c r="G17" s="6"/>
      <c r="H17" s="6"/>
      <c r="I17" s="5"/>
      <c r="J17" s="2"/>
      <c r="K17" s="16">
        <f t="shared" si="2"/>
        <v>0</v>
      </c>
      <c r="L17" s="15" t="e">
        <f t="shared" si="3"/>
        <v>#DIV/0!</v>
      </c>
      <c r="M17" s="2"/>
      <c r="N17" s="2"/>
      <c r="O17" s="4"/>
      <c r="P17" s="1"/>
    </row>
    <row r="18" spans="1:16">
      <c r="A18" s="11">
        <v>17</v>
      </c>
      <c r="B18" s="7"/>
      <c r="C18" s="2"/>
      <c r="D18" s="2"/>
      <c r="E18" s="11"/>
      <c r="F18" s="2"/>
      <c r="G18" s="6"/>
      <c r="H18" s="6"/>
      <c r="I18" s="5"/>
      <c r="J18" s="2"/>
      <c r="K18" s="16">
        <f t="shared" si="2"/>
        <v>0</v>
      </c>
      <c r="L18" s="15" t="e">
        <f t="shared" si="3"/>
        <v>#DIV/0!</v>
      </c>
      <c r="M18" s="2"/>
      <c r="N18" s="2"/>
      <c r="O18" s="4"/>
      <c r="P18" s="1"/>
    </row>
    <row r="19" spans="1:16">
      <c r="A19" s="11">
        <v>18</v>
      </c>
      <c r="B19" s="7"/>
      <c r="C19" s="2"/>
      <c r="D19" s="2"/>
      <c r="E19" s="11"/>
      <c r="F19" s="2"/>
      <c r="G19" s="6"/>
      <c r="H19" s="6"/>
      <c r="I19" s="5"/>
      <c r="J19" s="2"/>
      <c r="K19" s="16">
        <f t="shared" si="2"/>
        <v>0</v>
      </c>
      <c r="L19" s="15" t="e">
        <f t="shared" si="3"/>
        <v>#DIV/0!</v>
      </c>
      <c r="M19" s="2"/>
      <c r="N19" s="2"/>
      <c r="O19" s="4"/>
      <c r="P19" s="1"/>
    </row>
    <row r="20" spans="1:16">
      <c r="A20" s="11">
        <v>19</v>
      </c>
      <c r="B20" s="7"/>
      <c r="C20" s="2"/>
      <c r="D20" s="2"/>
      <c r="E20" s="11"/>
      <c r="F20" s="2"/>
      <c r="G20" s="6"/>
      <c r="H20" s="6"/>
      <c r="I20" s="5"/>
      <c r="J20" s="2"/>
      <c r="K20" s="16">
        <f t="shared" si="2"/>
        <v>0</v>
      </c>
      <c r="L20" s="15" t="e">
        <f t="shared" si="3"/>
        <v>#DIV/0!</v>
      </c>
      <c r="M20" s="2"/>
      <c r="N20" s="2"/>
      <c r="O20" s="4"/>
      <c r="P20" s="1"/>
    </row>
    <row r="21" spans="1:16">
      <c r="A21" s="11">
        <v>20</v>
      </c>
      <c r="B21" s="7"/>
      <c r="C21" s="2"/>
      <c r="D21" s="2"/>
      <c r="E21" s="11"/>
      <c r="F21" s="2"/>
      <c r="G21" s="6"/>
      <c r="H21" s="6"/>
      <c r="I21" s="5"/>
      <c r="J21" s="2"/>
      <c r="K21" s="16">
        <f t="shared" si="2"/>
        <v>0</v>
      </c>
      <c r="L21" s="15" t="e">
        <f t="shared" si="3"/>
        <v>#DIV/0!</v>
      </c>
      <c r="M21" s="2"/>
      <c r="N21" s="2"/>
      <c r="O21" s="4"/>
      <c r="P21" s="1"/>
    </row>
    <row r="22" spans="1:16">
      <c r="A22" s="11">
        <v>21</v>
      </c>
      <c r="B22" s="7"/>
      <c r="C22" s="2"/>
      <c r="D22" s="2"/>
      <c r="E22" s="11"/>
      <c r="F22" s="2"/>
      <c r="G22" s="6"/>
      <c r="H22" s="6"/>
      <c r="I22" s="5"/>
      <c r="J22" s="2"/>
      <c r="K22" s="16">
        <f t="shared" si="2"/>
        <v>0</v>
      </c>
      <c r="L22" s="15" t="e">
        <f t="shared" si="3"/>
        <v>#DIV/0!</v>
      </c>
      <c r="M22" s="2"/>
      <c r="N22" s="2"/>
      <c r="O22" s="4"/>
      <c r="P2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6"/>
  <sheetViews>
    <sheetView topLeftCell="B7" workbookViewId="0">
      <selection activeCell="N7" sqref="N7"/>
    </sheetView>
  </sheetViews>
  <sheetFormatPr defaultRowHeight="15"/>
  <cols>
    <col min="1" max="1" width="4.7109375" customWidth="1"/>
    <col min="2" max="2" width="14.85546875" customWidth="1"/>
    <col min="3" max="3" width="10" customWidth="1"/>
    <col min="4" max="4" width="7" customWidth="1"/>
    <col min="5" max="5" width="8.42578125" customWidth="1"/>
    <col min="6" max="6" width="14" customWidth="1"/>
    <col min="10" max="10" width="17" customWidth="1"/>
    <col min="13" max="13" width="18.42578125" customWidth="1"/>
    <col min="14" max="14" width="20.28515625" customWidth="1"/>
    <col min="15" max="15" width="19" customWidth="1"/>
  </cols>
  <sheetData>
    <row r="1" spans="1:15" ht="25.5">
      <c r="A1" s="20" t="s">
        <v>0</v>
      </c>
      <c r="B1" s="20" t="s">
        <v>1</v>
      </c>
      <c r="C1" s="20" t="s">
        <v>2</v>
      </c>
      <c r="D1" s="20" t="s">
        <v>3</v>
      </c>
      <c r="E1" s="20" t="s">
        <v>29</v>
      </c>
      <c r="F1" s="20" t="s">
        <v>28</v>
      </c>
      <c r="G1" s="20" t="s">
        <v>4</v>
      </c>
      <c r="H1" s="21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11</v>
      </c>
      <c r="N1" s="20" t="s">
        <v>13</v>
      </c>
    </row>
    <row r="2" spans="1:15">
      <c r="A2" s="11">
        <v>1</v>
      </c>
      <c r="B2" s="18"/>
      <c r="C2" s="12"/>
      <c r="D2" s="12"/>
      <c r="E2" s="12"/>
      <c r="F2" s="12"/>
      <c r="G2" s="15"/>
      <c r="H2" s="15"/>
      <c r="I2" s="14"/>
      <c r="J2" s="12"/>
      <c r="K2" s="16"/>
      <c r="L2" s="16"/>
      <c r="M2" s="31"/>
      <c r="N2" s="12"/>
    </row>
    <row r="3" spans="1:15" ht="45">
      <c r="A3" s="11">
        <v>2</v>
      </c>
      <c r="B3" s="18" t="s">
        <v>39</v>
      </c>
      <c r="C3" s="12" t="s">
        <v>25</v>
      </c>
      <c r="D3" s="12">
        <v>1</v>
      </c>
      <c r="E3" s="12" t="s">
        <v>30</v>
      </c>
      <c r="F3" s="12" t="s">
        <v>45</v>
      </c>
      <c r="G3" s="15">
        <v>3838</v>
      </c>
      <c r="H3" s="15">
        <v>3838</v>
      </c>
      <c r="I3" s="14">
        <v>43476</v>
      </c>
      <c r="J3" s="11">
        <v>1</v>
      </c>
      <c r="K3" s="16">
        <f t="shared" ref="K3:K46" si="0">SUM(G3-H3)</f>
        <v>0</v>
      </c>
      <c r="L3" s="16">
        <f t="shared" ref="L3:L46" si="1">SUM(G3-H3)/G3*100</f>
        <v>0</v>
      </c>
      <c r="M3" s="12" t="s">
        <v>46</v>
      </c>
      <c r="N3" s="12"/>
    </row>
    <row r="4" spans="1:15" ht="70.5" customHeight="1">
      <c r="A4" s="11">
        <v>3</v>
      </c>
      <c r="B4" s="18" t="s">
        <v>39</v>
      </c>
      <c r="C4" s="26" t="s">
        <v>25</v>
      </c>
      <c r="D4" s="12">
        <v>1</v>
      </c>
      <c r="E4" s="12" t="s">
        <v>30</v>
      </c>
      <c r="F4" s="12" t="s">
        <v>49</v>
      </c>
      <c r="G4" s="32">
        <v>1335</v>
      </c>
      <c r="H4" s="32">
        <v>1335</v>
      </c>
      <c r="I4" s="14">
        <v>43496</v>
      </c>
      <c r="J4" s="13">
        <v>3</v>
      </c>
      <c r="K4" s="16">
        <f t="shared" si="0"/>
        <v>0</v>
      </c>
      <c r="L4" s="16">
        <f t="shared" si="1"/>
        <v>0</v>
      </c>
      <c r="M4" t="s">
        <v>50</v>
      </c>
      <c r="N4" s="12"/>
      <c r="O4" s="30"/>
    </row>
    <row r="5" spans="1:15" ht="38.25">
      <c r="A5" s="11">
        <v>4</v>
      </c>
      <c r="B5" s="18" t="s">
        <v>39</v>
      </c>
      <c r="C5" s="12" t="s">
        <v>25</v>
      </c>
      <c r="D5" s="12">
        <v>1</v>
      </c>
      <c r="E5" s="12" t="s">
        <v>30</v>
      </c>
      <c r="F5" s="12" t="s">
        <v>52</v>
      </c>
      <c r="G5" s="15">
        <v>18000</v>
      </c>
      <c r="H5" s="15">
        <v>13500</v>
      </c>
      <c r="I5" s="14">
        <v>43479</v>
      </c>
      <c r="J5" s="33" t="s">
        <v>53</v>
      </c>
      <c r="K5" s="16">
        <f t="shared" si="0"/>
        <v>4500</v>
      </c>
      <c r="L5" s="16">
        <f t="shared" si="1"/>
        <v>25</v>
      </c>
      <c r="M5" s="34" t="s">
        <v>54</v>
      </c>
      <c r="N5" s="12"/>
    </row>
    <row r="6" spans="1:15" ht="38.25">
      <c r="A6" s="11">
        <v>5</v>
      </c>
      <c r="B6" s="18" t="s">
        <v>39</v>
      </c>
      <c r="C6" s="12" t="s">
        <v>25</v>
      </c>
      <c r="D6" s="12">
        <v>1</v>
      </c>
      <c r="E6" s="12" t="s">
        <v>30</v>
      </c>
      <c r="F6" s="12" t="s">
        <v>21</v>
      </c>
      <c r="G6" s="15">
        <v>45600</v>
      </c>
      <c r="H6" s="15">
        <v>45600</v>
      </c>
      <c r="I6" s="14">
        <v>43480</v>
      </c>
      <c r="J6" s="13">
        <v>5</v>
      </c>
      <c r="K6" s="16">
        <f t="shared" si="0"/>
        <v>0</v>
      </c>
      <c r="L6" s="16">
        <f t="shared" si="1"/>
        <v>0</v>
      </c>
      <c r="M6" s="12" t="s">
        <v>51</v>
      </c>
      <c r="N6" s="12"/>
      <c r="O6" s="30"/>
    </row>
    <row r="7" spans="1:15" ht="38.25">
      <c r="A7" s="11">
        <v>6</v>
      </c>
      <c r="B7" s="18" t="s">
        <v>39</v>
      </c>
      <c r="C7" s="12" t="s">
        <v>25</v>
      </c>
      <c r="D7" s="12">
        <v>1</v>
      </c>
      <c r="E7" s="12" t="s">
        <v>30</v>
      </c>
      <c r="F7" s="12" t="s">
        <v>55</v>
      </c>
      <c r="G7" s="15">
        <v>8400</v>
      </c>
      <c r="H7" s="15">
        <v>8132.12</v>
      </c>
      <c r="I7" s="14">
        <v>43497</v>
      </c>
      <c r="J7" s="11"/>
      <c r="K7" s="16">
        <f t="shared" si="0"/>
        <v>267.88000000000011</v>
      </c>
      <c r="L7" s="16">
        <f t="shared" si="1"/>
        <v>3.1890476190476207</v>
      </c>
      <c r="M7" s="12" t="s">
        <v>56</v>
      </c>
      <c r="N7" s="11"/>
    </row>
    <row r="8" spans="1:15" ht="38.25">
      <c r="A8" s="11">
        <v>7</v>
      </c>
      <c r="B8" s="18" t="s">
        <v>39</v>
      </c>
      <c r="C8" s="12" t="s">
        <v>25</v>
      </c>
      <c r="D8" s="12">
        <v>1</v>
      </c>
      <c r="E8" s="12" t="s">
        <v>31</v>
      </c>
      <c r="F8" s="12" t="s">
        <v>57</v>
      </c>
      <c r="G8" s="15">
        <v>399900</v>
      </c>
      <c r="H8" s="15">
        <v>399900</v>
      </c>
      <c r="I8" s="14">
        <v>43480</v>
      </c>
      <c r="J8" s="31" t="s">
        <v>59</v>
      </c>
      <c r="K8" s="16">
        <f t="shared" si="0"/>
        <v>0</v>
      </c>
      <c r="L8" s="16">
        <f t="shared" si="1"/>
        <v>0</v>
      </c>
      <c r="M8" s="35" t="s">
        <v>58</v>
      </c>
      <c r="N8" s="11"/>
    </row>
    <row r="9" spans="1:15" ht="38.25">
      <c r="A9" s="11">
        <v>7</v>
      </c>
      <c r="B9" s="18" t="s">
        <v>39</v>
      </c>
      <c r="C9" s="12" t="s">
        <v>25</v>
      </c>
      <c r="D9" s="12">
        <v>1</v>
      </c>
      <c r="E9" s="12" t="s">
        <v>31</v>
      </c>
      <c r="F9" s="11" t="s">
        <v>75</v>
      </c>
      <c r="G9" s="15">
        <v>72000</v>
      </c>
      <c r="H9" s="15">
        <v>72000</v>
      </c>
      <c r="I9" s="14">
        <v>43510</v>
      </c>
      <c r="J9" s="11" t="s">
        <v>76</v>
      </c>
      <c r="K9" s="16">
        <f t="shared" si="0"/>
        <v>0</v>
      </c>
      <c r="L9" s="16">
        <f t="shared" si="1"/>
        <v>0</v>
      </c>
      <c r="M9" s="11" t="s">
        <v>72</v>
      </c>
      <c r="N9" s="11"/>
    </row>
    <row r="10" spans="1:15" ht="38.25">
      <c r="A10" s="11">
        <v>8</v>
      </c>
      <c r="B10" s="18" t="s">
        <v>39</v>
      </c>
      <c r="C10" s="12" t="s">
        <v>25</v>
      </c>
      <c r="D10" s="12">
        <v>1</v>
      </c>
      <c r="E10" s="12" t="s">
        <v>31</v>
      </c>
      <c r="F10" s="11" t="s">
        <v>77</v>
      </c>
      <c r="G10" s="15">
        <v>5000</v>
      </c>
      <c r="H10" s="15">
        <v>4860</v>
      </c>
      <c r="I10" s="14">
        <v>43544</v>
      </c>
      <c r="J10" s="11" t="s">
        <v>78</v>
      </c>
      <c r="K10" s="16">
        <f t="shared" si="0"/>
        <v>140</v>
      </c>
      <c r="L10" s="16">
        <f t="shared" si="1"/>
        <v>2.8000000000000003</v>
      </c>
      <c r="M10" s="31" t="s">
        <v>79</v>
      </c>
      <c r="N10" s="11" t="s">
        <v>80</v>
      </c>
    </row>
    <row r="11" spans="1:15" ht="38.25">
      <c r="A11" s="11">
        <v>9</v>
      </c>
      <c r="B11" s="18" t="s">
        <v>39</v>
      </c>
      <c r="C11" s="12" t="s">
        <v>25</v>
      </c>
      <c r="D11" s="12">
        <v>1</v>
      </c>
      <c r="E11" s="12" t="s">
        <v>31</v>
      </c>
      <c r="F11" s="11" t="s">
        <v>67</v>
      </c>
      <c r="G11" s="15">
        <v>15000</v>
      </c>
      <c r="H11" s="15">
        <v>15000</v>
      </c>
      <c r="I11" s="14">
        <v>43552</v>
      </c>
      <c r="J11" s="11" t="s">
        <v>81</v>
      </c>
      <c r="K11" s="16">
        <f t="shared" si="0"/>
        <v>0</v>
      </c>
      <c r="L11" s="16">
        <f t="shared" si="1"/>
        <v>0</v>
      </c>
      <c r="M11" s="11" t="s">
        <v>83</v>
      </c>
      <c r="N11" s="11"/>
    </row>
    <row r="12" spans="1:15" ht="38.25">
      <c r="A12" s="11">
        <v>10</v>
      </c>
      <c r="B12" s="18" t="s">
        <v>39</v>
      </c>
      <c r="C12" s="12" t="s">
        <v>25</v>
      </c>
      <c r="D12" s="12">
        <v>1</v>
      </c>
      <c r="E12" s="12" t="s">
        <v>31</v>
      </c>
      <c r="F12" s="11" t="s">
        <v>68</v>
      </c>
      <c r="G12" s="15">
        <v>15000</v>
      </c>
      <c r="H12" s="15">
        <v>15000</v>
      </c>
      <c r="I12" s="14">
        <v>43552</v>
      </c>
      <c r="J12" s="11" t="s">
        <v>82</v>
      </c>
      <c r="K12" s="16">
        <f t="shared" si="0"/>
        <v>0</v>
      </c>
      <c r="L12" s="16">
        <f t="shared" si="1"/>
        <v>0</v>
      </c>
      <c r="M12" s="11" t="s">
        <v>83</v>
      </c>
      <c r="N12" s="11"/>
    </row>
    <row r="13" spans="1:15">
      <c r="A13" s="11">
        <v>11</v>
      </c>
      <c r="B13" s="18"/>
      <c r="C13" s="12"/>
      <c r="D13" s="11"/>
      <c r="E13" s="11"/>
      <c r="F13" s="11"/>
      <c r="G13" s="15"/>
      <c r="H13" s="15"/>
      <c r="I13" s="14"/>
      <c r="J13" s="11"/>
      <c r="K13" s="16">
        <f t="shared" si="0"/>
        <v>0</v>
      </c>
      <c r="L13" s="16" t="e">
        <f t="shared" si="1"/>
        <v>#DIV/0!</v>
      </c>
      <c r="M13" s="11"/>
      <c r="N13" s="11"/>
    </row>
    <row r="14" spans="1:15">
      <c r="A14" s="11">
        <v>12</v>
      </c>
      <c r="B14" s="18"/>
      <c r="C14" s="12"/>
      <c r="D14" s="11"/>
      <c r="E14" s="11"/>
      <c r="F14" s="11"/>
      <c r="G14" s="15"/>
      <c r="H14" s="15"/>
      <c r="I14" s="14"/>
      <c r="J14" s="11"/>
      <c r="K14" s="16">
        <f t="shared" si="0"/>
        <v>0</v>
      </c>
      <c r="L14" s="16" t="e">
        <f t="shared" si="1"/>
        <v>#DIV/0!</v>
      </c>
      <c r="M14" s="11"/>
      <c r="N14" s="11"/>
    </row>
    <row r="15" spans="1:15">
      <c r="A15" s="11">
        <v>13</v>
      </c>
      <c r="B15" s="18"/>
      <c r="C15" s="11"/>
      <c r="D15" s="11"/>
      <c r="E15" s="11"/>
      <c r="F15" s="11"/>
      <c r="G15" s="17"/>
      <c r="H15" s="17"/>
      <c r="I15" s="14"/>
      <c r="J15" s="11"/>
      <c r="K15" s="16">
        <f t="shared" si="0"/>
        <v>0</v>
      </c>
      <c r="L15" s="16" t="e">
        <f t="shared" si="1"/>
        <v>#DIV/0!</v>
      </c>
      <c r="M15" s="11"/>
      <c r="N15" s="11"/>
    </row>
    <row r="16" spans="1:15">
      <c r="A16" s="11">
        <v>14</v>
      </c>
      <c r="B16" s="18"/>
      <c r="C16" s="11"/>
      <c r="D16" s="11"/>
      <c r="E16" s="11"/>
      <c r="F16" s="11"/>
      <c r="G16" s="17"/>
      <c r="H16" s="17"/>
      <c r="I16" s="14"/>
      <c r="J16" s="11"/>
      <c r="K16" s="16">
        <f t="shared" si="0"/>
        <v>0</v>
      </c>
      <c r="L16" s="16" t="e">
        <f t="shared" si="1"/>
        <v>#DIV/0!</v>
      </c>
      <c r="M16" s="11"/>
      <c r="N16" s="11"/>
    </row>
    <row r="17" spans="1:14">
      <c r="A17" s="11">
        <v>15</v>
      </c>
      <c r="B17" s="18"/>
      <c r="C17" s="12"/>
      <c r="D17" s="11"/>
      <c r="E17" s="11"/>
      <c r="F17" s="11"/>
      <c r="G17" s="15"/>
      <c r="H17" s="15"/>
      <c r="I17" s="23"/>
      <c r="J17" s="22"/>
      <c r="K17" s="16">
        <f t="shared" si="0"/>
        <v>0</v>
      </c>
      <c r="L17" s="16" t="e">
        <f t="shared" si="1"/>
        <v>#DIV/0!</v>
      </c>
      <c r="M17" s="11"/>
      <c r="N17" s="11"/>
    </row>
    <row r="18" spans="1:14">
      <c r="A18" s="11">
        <v>16</v>
      </c>
      <c r="B18" s="18"/>
      <c r="C18" s="12"/>
      <c r="D18" s="11"/>
      <c r="E18" s="11"/>
      <c r="F18" s="11"/>
      <c r="G18" s="15"/>
      <c r="H18" s="15"/>
      <c r="I18" s="23"/>
      <c r="J18" s="22"/>
      <c r="K18" s="16">
        <f t="shared" si="0"/>
        <v>0</v>
      </c>
      <c r="L18" s="16" t="e">
        <f t="shared" si="1"/>
        <v>#DIV/0!</v>
      </c>
      <c r="M18" s="11"/>
      <c r="N18" s="11"/>
    </row>
    <row r="19" spans="1:14">
      <c r="A19" s="11">
        <v>17</v>
      </c>
      <c r="B19" s="18"/>
      <c r="C19" s="11"/>
      <c r="D19" s="11"/>
      <c r="E19" s="11"/>
      <c r="F19" s="11"/>
      <c r="G19" s="15"/>
      <c r="H19" s="15"/>
      <c r="I19" s="14"/>
      <c r="J19" s="11"/>
      <c r="K19" s="16">
        <f t="shared" si="0"/>
        <v>0</v>
      </c>
      <c r="L19" s="16" t="e">
        <f t="shared" si="1"/>
        <v>#DIV/0!</v>
      </c>
      <c r="M19" s="11"/>
      <c r="N19" s="11"/>
    </row>
    <row r="20" spans="1:14">
      <c r="A20" s="11">
        <v>18</v>
      </c>
      <c r="B20" s="18"/>
      <c r="C20" s="12"/>
      <c r="D20" s="11"/>
      <c r="E20" s="11"/>
      <c r="F20" s="11"/>
      <c r="G20" s="15"/>
      <c r="H20" s="15"/>
      <c r="I20" s="14"/>
      <c r="J20" s="11"/>
      <c r="K20" s="16">
        <f t="shared" si="0"/>
        <v>0</v>
      </c>
      <c r="L20" s="16" t="e">
        <f t="shared" si="1"/>
        <v>#DIV/0!</v>
      </c>
      <c r="M20" s="11"/>
      <c r="N20" s="11"/>
    </row>
    <row r="21" spans="1:14">
      <c r="A21" s="11">
        <v>19</v>
      </c>
      <c r="B21" s="18"/>
      <c r="C21" s="12"/>
      <c r="D21" s="11"/>
      <c r="E21" s="11"/>
      <c r="F21" s="11"/>
      <c r="G21" s="15"/>
      <c r="H21" s="15"/>
      <c r="I21" s="14"/>
      <c r="J21" s="11"/>
      <c r="K21" s="16">
        <f t="shared" si="0"/>
        <v>0</v>
      </c>
      <c r="L21" s="16" t="e">
        <f t="shared" si="1"/>
        <v>#DIV/0!</v>
      </c>
      <c r="M21" s="11"/>
      <c r="N21" s="11"/>
    </row>
    <row r="22" spans="1:14">
      <c r="A22" s="11">
        <v>20</v>
      </c>
      <c r="B22" s="18"/>
      <c r="C22" s="12"/>
      <c r="D22" s="11"/>
      <c r="E22" s="11"/>
      <c r="F22" s="11"/>
      <c r="G22" s="15"/>
      <c r="H22" s="15"/>
      <c r="I22" s="14"/>
      <c r="J22" s="11"/>
      <c r="K22" s="16">
        <f t="shared" si="0"/>
        <v>0</v>
      </c>
      <c r="L22" s="16" t="e">
        <f t="shared" si="1"/>
        <v>#DIV/0!</v>
      </c>
      <c r="M22" s="11"/>
      <c r="N22" s="11"/>
    </row>
    <row r="23" spans="1:14">
      <c r="A23" s="11">
        <v>21</v>
      </c>
      <c r="B23" s="18"/>
      <c r="C23" s="12"/>
      <c r="D23" s="11"/>
      <c r="E23" s="11"/>
      <c r="F23" s="11"/>
      <c r="G23" s="15"/>
      <c r="H23" s="15"/>
      <c r="I23" s="14"/>
      <c r="J23" s="11"/>
      <c r="K23" s="16">
        <f t="shared" si="0"/>
        <v>0</v>
      </c>
      <c r="L23" s="16" t="e">
        <f t="shared" si="1"/>
        <v>#DIV/0!</v>
      </c>
      <c r="M23" s="11"/>
      <c r="N23" s="11"/>
    </row>
    <row r="24" spans="1:14">
      <c r="A24" s="11">
        <v>22</v>
      </c>
      <c r="B24" s="18"/>
      <c r="C24" s="12"/>
      <c r="D24" s="11"/>
      <c r="E24" s="11"/>
      <c r="F24" s="11"/>
      <c r="G24" s="15"/>
      <c r="H24" s="15"/>
      <c r="I24" s="14"/>
      <c r="J24" s="11"/>
      <c r="K24" s="16">
        <f t="shared" si="0"/>
        <v>0</v>
      </c>
      <c r="L24" s="16" t="e">
        <f t="shared" si="1"/>
        <v>#DIV/0!</v>
      </c>
      <c r="M24" s="11"/>
      <c r="N24" s="10"/>
    </row>
    <row r="25" spans="1:14">
      <c r="A25" s="11">
        <v>23</v>
      </c>
      <c r="B25" s="18"/>
      <c r="C25" s="12"/>
      <c r="D25" s="11"/>
      <c r="E25" s="11"/>
      <c r="F25" s="11"/>
      <c r="G25" s="15"/>
      <c r="H25" s="15"/>
      <c r="I25" s="14"/>
      <c r="J25" s="11"/>
      <c r="K25" s="16">
        <f t="shared" si="0"/>
        <v>0</v>
      </c>
      <c r="L25" s="16" t="e">
        <f t="shared" si="1"/>
        <v>#DIV/0!</v>
      </c>
      <c r="M25" s="11"/>
      <c r="N25" s="10"/>
    </row>
    <row r="26" spans="1:14">
      <c r="A26" s="11">
        <v>24</v>
      </c>
      <c r="B26" s="18"/>
      <c r="C26" s="12"/>
      <c r="D26" s="11"/>
      <c r="E26" s="11"/>
      <c r="F26" s="11"/>
      <c r="G26" s="15"/>
      <c r="H26" s="15"/>
      <c r="I26" s="14"/>
      <c r="J26" s="11"/>
      <c r="K26" s="16">
        <f t="shared" si="0"/>
        <v>0</v>
      </c>
      <c r="L26" s="16" t="e">
        <f t="shared" si="1"/>
        <v>#DIV/0!</v>
      </c>
      <c r="M26" s="11"/>
      <c r="N26" s="10"/>
    </row>
    <row r="27" spans="1:14">
      <c r="A27" s="11">
        <v>25</v>
      </c>
      <c r="B27" s="18"/>
      <c r="C27" s="12"/>
      <c r="D27" s="11"/>
      <c r="E27" s="11"/>
      <c r="F27" s="11"/>
      <c r="G27" s="15"/>
      <c r="H27" s="15"/>
      <c r="I27" s="14"/>
      <c r="J27" s="11"/>
      <c r="K27" s="16">
        <f t="shared" si="0"/>
        <v>0</v>
      </c>
      <c r="L27" s="16" t="e">
        <f t="shared" si="1"/>
        <v>#DIV/0!</v>
      </c>
      <c r="M27" s="11"/>
      <c r="N27" s="10"/>
    </row>
    <row r="28" spans="1:14">
      <c r="A28" s="11">
        <v>26</v>
      </c>
      <c r="B28" s="18"/>
      <c r="C28" s="12"/>
      <c r="D28" s="11"/>
      <c r="E28" s="11"/>
      <c r="F28" s="11"/>
      <c r="G28" s="15"/>
      <c r="H28" s="15"/>
      <c r="I28" s="14"/>
      <c r="J28" s="11"/>
      <c r="K28" s="16">
        <f t="shared" si="0"/>
        <v>0</v>
      </c>
      <c r="L28" s="16" t="e">
        <f t="shared" si="1"/>
        <v>#DIV/0!</v>
      </c>
      <c r="M28" s="11"/>
      <c r="N28" s="10"/>
    </row>
    <row r="29" spans="1:14">
      <c r="A29" s="11">
        <v>27</v>
      </c>
      <c r="B29" s="18"/>
      <c r="C29" s="12"/>
      <c r="D29" s="11"/>
      <c r="E29" s="11"/>
      <c r="F29" s="11"/>
      <c r="G29" s="15"/>
      <c r="H29" s="15"/>
      <c r="I29" s="14"/>
      <c r="J29" s="11"/>
      <c r="K29" s="16">
        <f t="shared" si="0"/>
        <v>0</v>
      </c>
      <c r="L29" s="16" t="e">
        <f t="shared" si="1"/>
        <v>#DIV/0!</v>
      </c>
      <c r="M29" s="11"/>
      <c r="N29" s="10"/>
    </row>
    <row r="30" spans="1:14">
      <c r="A30" s="11">
        <v>28</v>
      </c>
      <c r="B30" s="18"/>
      <c r="C30" s="11"/>
      <c r="D30" s="11"/>
      <c r="E30" s="11"/>
      <c r="F30" s="11"/>
      <c r="G30" s="15"/>
      <c r="H30" s="15"/>
      <c r="I30" s="14"/>
      <c r="J30" s="11"/>
      <c r="K30" s="16">
        <f t="shared" si="0"/>
        <v>0</v>
      </c>
      <c r="L30" s="16" t="e">
        <f t="shared" si="1"/>
        <v>#DIV/0!</v>
      </c>
      <c r="M30" s="11"/>
      <c r="N30" s="11"/>
    </row>
    <row r="31" spans="1:14">
      <c r="A31" s="11">
        <v>29</v>
      </c>
      <c r="B31" s="18"/>
      <c r="C31" s="11"/>
      <c r="D31" s="11"/>
      <c r="E31" s="11"/>
      <c r="F31" s="11"/>
      <c r="G31" s="15"/>
      <c r="H31" s="15"/>
      <c r="I31" s="14"/>
      <c r="J31" s="11"/>
      <c r="K31" s="16">
        <f t="shared" si="0"/>
        <v>0</v>
      </c>
      <c r="L31" s="16" t="e">
        <f t="shared" si="1"/>
        <v>#DIV/0!</v>
      </c>
      <c r="M31" s="11"/>
      <c r="N31" s="10"/>
    </row>
    <row r="32" spans="1:14">
      <c r="A32" s="11">
        <v>30</v>
      </c>
      <c r="B32" s="18"/>
      <c r="C32" s="11"/>
      <c r="D32" s="11"/>
      <c r="E32" s="11"/>
      <c r="F32" s="11"/>
      <c r="G32" s="15"/>
      <c r="H32" s="15"/>
      <c r="I32" s="14"/>
      <c r="J32" s="11"/>
      <c r="K32" s="16">
        <f t="shared" si="0"/>
        <v>0</v>
      </c>
      <c r="L32" s="16" t="e">
        <f t="shared" si="1"/>
        <v>#DIV/0!</v>
      </c>
      <c r="M32" s="11"/>
      <c r="N32" s="10"/>
    </row>
    <row r="33" spans="1:14">
      <c r="A33" s="11">
        <v>31</v>
      </c>
      <c r="B33" s="18"/>
      <c r="C33" s="11"/>
      <c r="D33" s="11"/>
      <c r="E33" s="11"/>
      <c r="F33" s="11"/>
      <c r="G33" s="15"/>
      <c r="H33" s="15"/>
      <c r="I33" s="14"/>
      <c r="J33" s="11"/>
      <c r="K33" s="16">
        <f t="shared" si="0"/>
        <v>0</v>
      </c>
      <c r="L33" s="16" t="e">
        <f t="shared" si="1"/>
        <v>#DIV/0!</v>
      </c>
      <c r="M33" s="11"/>
      <c r="N33" s="10"/>
    </row>
    <row r="34" spans="1:14">
      <c r="A34" s="11">
        <v>32</v>
      </c>
      <c r="B34" s="18"/>
      <c r="C34" s="11"/>
      <c r="D34" s="11"/>
      <c r="E34" s="11"/>
      <c r="F34" s="11"/>
      <c r="G34" s="15"/>
      <c r="H34" s="15"/>
      <c r="I34" s="14"/>
      <c r="J34" s="11"/>
      <c r="K34" s="16">
        <f t="shared" si="0"/>
        <v>0</v>
      </c>
      <c r="L34" s="16" t="e">
        <f t="shared" si="1"/>
        <v>#DIV/0!</v>
      </c>
      <c r="M34" s="11"/>
      <c r="N34" s="10"/>
    </row>
    <row r="35" spans="1:14">
      <c r="A35" s="11">
        <v>33</v>
      </c>
      <c r="B35" s="18"/>
      <c r="C35" s="11"/>
      <c r="D35" s="11"/>
      <c r="E35" s="11"/>
      <c r="F35" s="11"/>
      <c r="G35" s="15"/>
      <c r="H35" s="15"/>
      <c r="I35" s="14"/>
      <c r="J35" s="11"/>
      <c r="K35" s="16">
        <f t="shared" si="0"/>
        <v>0</v>
      </c>
      <c r="L35" s="16" t="e">
        <f t="shared" si="1"/>
        <v>#DIV/0!</v>
      </c>
      <c r="M35" s="11"/>
      <c r="N35" s="10"/>
    </row>
    <row r="36" spans="1:14">
      <c r="A36" s="11">
        <v>34</v>
      </c>
      <c r="B36" s="18"/>
      <c r="C36" s="11"/>
      <c r="D36" s="11"/>
      <c r="E36" s="11"/>
      <c r="F36" s="11"/>
      <c r="G36" s="15"/>
      <c r="H36" s="15"/>
      <c r="I36" s="14"/>
      <c r="J36" s="11"/>
      <c r="K36" s="16">
        <f t="shared" si="0"/>
        <v>0</v>
      </c>
      <c r="L36" s="16" t="e">
        <f t="shared" si="1"/>
        <v>#DIV/0!</v>
      </c>
      <c r="M36" s="11"/>
      <c r="N36" s="10"/>
    </row>
    <row r="37" spans="1:14">
      <c r="A37" s="11">
        <v>35</v>
      </c>
      <c r="B37" s="18"/>
      <c r="C37" s="11"/>
      <c r="D37" s="11"/>
      <c r="E37" s="11"/>
      <c r="F37" s="11"/>
      <c r="G37" s="15"/>
      <c r="H37" s="15"/>
      <c r="I37" s="14"/>
      <c r="J37" s="11"/>
      <c r="K37" s="16">
        <f t="shared" si="0"/>
        <v>0</v>
      </c>
      <c r="L37" s="16" t="e">
        <f t="shared" si="1"/>
        <v>#DIV/0!</v>
      </c>
      <c r="M37" s="11"/>
      <c r="N37" s="10"/>
    </row>
    <row r="38" spans="1:14">
      <c r="A38" s="11">
        <v>36</v>
      </c>
      <c r="B38" s="18"/>
      <c r="C38" s="11"/>
      <c r="D38" s="11"/>
      <c r="E38" s="11"/>
      <c r="F38" s="11"/>
      <c r="G38" s="15"/>
      <c r="H38" s="15"/>
      <c r="I38" s="14"/>
      <c r="J38" s="11"/>
      <c r="K38" s="16">
        <f t="shared" si="0"/>
        <v>0</v>
      </c>
      <c r="L38" s="16" t="e">
        <f t="shared" si="1"/>
        <v>#DIV/0!</v>
      </c>
      <c r="M38" s="11"/>
      <c r="N38" s="10"/>
    </row>
    <row r="39" spans="1:14">
      <c r="A39" s="11">
        <v>37</v>
      </c>
      <c r="B39" s="18"/>
      <c r="C39" s="11"/>
      <c r="D39" s="11"/>
      <c r="E39" s="11"/>
      <c r="F39" s="11"/>
      <c r="G39" s="15"/>
      <c r="H39" s="15"/>
      <c r="I39" s="14"/>
      <c r="J39" s="11"/>
      <c r="K39" s="16">
        <f t="shared" si="0"/>
        <v>0</v>
      </c>
      <c r="L39" s="16" t="e">
        <f t="shared" si="1"/>
        <v>#DIV/0!</v>
      </c>
      <c r="M39" s="11"/>
      <c r="N39" s="10"/>
    </row>
    <row r="40" spans="1:14">
      <c r="A40" s="11">
        <v>38</v>
      </c>
      <c r="B40" s="18"/>
      <c r="C40" s="11"/>
      <c r="D40" s="11"/>
      <c r="E40" s="11"/>
      <c r="F40" s="11"/>
      <c r="G40" s="15"/>
      <c r="H40" s="15"/>
      <c r="I40" s="14"/>
      <c r="J40" s="11"/>
      <c r="K40" s="16">
        <f t="shared" si="0"/>
        <v>0</v>
      </c>
      <c r="L40" s="16" t="e">
        <f t="shared" si="1"/>
        <v>#DIV/0!</v>
      </c>
      <c r="M40" s="11"/>
      <c r="N40" s="10"/>
    </row>
    <row r="41" spans="1:14">
      <c r="A41" s="11">
        <v>39</v>
      </c>
      <c r="B41" s="18"/>
      <c r="C41" s="11"/>
      <c r="D41" s="11"/>
      <c r="E41" s="11"/>
      <c r="F41" s="11"/>
      <c r="G41" s="15"/>
      <c r="H41" s="15"/>
      <c r="I41" s="14"/>
      <c r="J41" s="11"/>
      <c r="K41" s="16">
        <f t="shared" si="0"/>
        <v>0</v>
      </c>
      <c r="L41" s="16" t="e">
        <f t="shared" si="1"/>
        <v>#DIV/0!</v>
      </c>
      <c r="M41" s="11"/>
      <c r="N41" s="10"/>
    </row>
    <row r="42" spans="1:14">
      <c r="A42" s="11">
        <v>40</v>
      </c>
      <c r="B42" s="18"/>
      <c r="C42" s="11"/>
      <c r="D42" s="11"/>
      <c r="E42" s="11"/>
      <c r="F42" s="11"/>
      <c r="G42" s="15"/>
      <c r="H42" s="15"/>
      <c r="I42" s="14"/>
      <c r="J42" s="11"/>
      <c r="K42" s="16">
        <f t="shared" si="0"/>
        <v>0</v>
      </c>
      <c r="L42" s="16" t="e">
        <f t="shared" si="1"/>
        <v>#DIV/0!</v>
      </c>
      <c r="M42" s="11"/>
      <c r="N42" s="10"/>
    </row>
    <row r="43" spans="1:14">
      <c r="A43" s="11">
        <v>41</v>
      </c>
      <c r="B43" s="18"/>
      <c r="C43" s="11"/>
      <c r="D43" s="11"/>
      <c r="E43" s="11"/>
      <c r="F43" s="11"/>
      <c r="G43" s="15"/>
      <c r="H43" s="15"/>
      <c r="I43" s="14"/>
      <c r="J43" s="11"/>
      <c r="K43" s="16">
        <f t="shared" si="0"/>
        <v>0</v>
      </c>
      <c r="L43" s="16" t="e">
        <f t="shared" si="1"/>
        <v>#DIV/0!</v>
      </c>
      <c r="M43" s="11"/>
      <c r="N43" s="10"/>
    </row>
    <row r="44" spans="1:14">
      <c r="A44" s="11">
        <v>42</v>
      </c>
      <c r="B44" s="18"/>
      <c r="C44" s="11"/>
      <c r="D44" s="11"/>
      <c r="E44" s="11"/>
      <c r="F44" s="11"/>
      <c r="G44" s="15"/>
      <c r="H44" s="15"/>
      <c r="I44" s="14"/>
      <c r="J44" s="11"/>
      <c r="K44" s="16">
        <f t="shared" si="0"/>
        <v>0</v>
      </c>
      <c r="L44" s="16" t="e">
        <f t="shared" si="1"/>
        <v>#DIV/0!</v>
      </c>
      <c r="M44" s="11"/>
      <c r="N44" s="10"/>
    </row>
    <row r="45" spans="1:14">
      <c r="A45" s="11">
        <v>43</v>
      </c>
      <c r="B45" s="18"/>
      <c r="C45" s="11"/>
      <c r="D45" s="11"/>
      <c r="E45" s="11"/>
      <c r="F45" s="11"/>
      <c r="G45" s="15"/>
      <c r="H45" s="15"/>
      <c r="I45" s="14"/>
      <c r="J45" s="11"/>
      <c r="K45" s="16">
        <f t="shared" si="0"/>
        <v>0</v>
      </c>
      <c r="L45" s="16" t="e">
        <f t="shared" si="1"/>
        <v>#DIV/0!</v>
      </c>
      <c r="M45" s="11"/>
      <c r="N45" s="10"/>
    </row>
    <row r="46" spans="1:14">
      <c r="A46" s="11">
        <v>44</v>
      </c>
      <c r="B46" s="18"/>
      <c r="C46" s="11"/>
      <c r="D46" s="11"/>
      <c r="E46" s="11"/>
      <c r="F46" s="11"/>
      <c r="G46" s="15"/>
      <c r="H46" s="15"/>
      <c r="I46" s="14"/>
      <c r="J46" s="11"/>
      <c r="K46" s="16">
        <f t="shared" si="0"/>
        <v>0</v>
      </c>
      <c r="L46" s="16" t="e">
        <f t="shared" si="1"/>
        <v>#DIV/0!</v>
      </c>
      <c r="M46" s="11"/>
      <c r="N46" s="10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D6" sqref="D6"/>
    </sheetView>
  </sheetViews>
  <sheetFormatPr defaultRowHeight="15"/>
  <cols>
    <col min="1" max="1" width="6" customWidth="1"/>
    <col min="2" max="2" width="12.85546875" customWidth="1"/>
    <col min="3" max="3" width="9.5703125" customWidth="1"/>
    <col min="5" max="5" width="11.28515625" customWidth="1"/>
    <col min="9" max="9" width="13.42578125" customWidth="1"/>
    <col min="12" max="12" width="12.140625" customWidth="1"/>
    <col min="13" max="13" width="13.7109375" customWidth="1"/>
  </cols>
  <sheetData>
    <row r="1" spans="1:13" ht="25.5">
      <c r="A1" s="20" t="s">
        <v>0</v>
      </c>
      <c r="B1" s="20" t="s">
        <v>1</v>
      </c>
      <c r="C1" s="20" t="s">
        <v>2</v>
      </c>
      <c r="D1" s="20" t="s">
        <v>3</v>
      </c>
      <c r="E1" s="20" t="s">
        <v>28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11</v>
      </c>
      <c r="M1" s="20" t="s">
        <v>13</v>
      </c>
    </row>
    <row r="2" spans="1:13">
      <c r="A2" s="11">
        <v>1</v>
      </c>
      <c r="B2" s="18"/>
      <c r="C2" s="12" t="s">
        <v>34</v>
      </c>
      <c r="D2" s="12">
        <v>3</v>
      </c>
      <c r="E2" s="12" t="s">
        <v>32</v>
      </c>
      <c r="F2" s="15">
        <v>25000</v>
      </c>
      <c r="G2" s="15">
        <v>18000</v>
      </c>
      <c r="H2" s="14">
        <v>43129</v>
      </c>
      <c r="I2" s="12" t="s">
        <v>15</v>
      </c>
      <c r="J2" s="16">
        <f>SUM(F2-G2)</f>
        <v>7000</v>
      </c>
      <c r="K2" s="16">
        <f>SUM(F2-G2)/F2*100</f>
        <v>28.000000000000004</v>
      </c>
      <c r="L2" s="12" t="s">
        <v>24</v>
      </c>
      <c r="M2" s="12"/>
    </row>
    <row r="3" spans="1:13">
      <c r="A3" s="11">
        <v>2</v>
      </c>
      <c r="B3" s="18"/>
      <c r="C3" s="12" t="s">
        <v>35</v>
      </c>
      <c r="D3" s="12">
        <v>1</v>
      </c>
      <c r="E3" s="12" t="s">
        <v>33</v>
      </c>
      <c r="F3" s="15">
        <v>2700</v>
      </c>
      <c r="G3" s="15">
        <v>2700</v>
      </c>
      <c r="H3" s="14">
        <v>43324</v>
      </c>
      <c r="I3" s="11" t="s">
        <v>26</v>
      </c>
      <c r="J3" s="16">
        <f t="shared" ref="J3:J46" si="0">SUM(F3-G3)</f>
        <v>0</v>
      </c>
      <c r="K3" s="16">
        <f t="shared" ref="K3:K46" si="1">SUM(F3-G3)/F3*100</f>
        <v>0</v>
      </c>
      <c r="L3" s="12" t="s">
        <v>36</v>
      </c>
      <c r="M3" s="12"/>
    </row>
    <row r="4" spans="1:13">
      <c r="A4" s="11"/>
      <c r="B4" s="18"/>
      <c r="C4" s="12" t="s">
        <v>37</v>
      </c>
      <c r="D4" s="12"/>
      <c r="E4" s="12"/>
      <c r="F4" s="15"/>
      <c r="G4" s="15"/>
      <c r="H4" s="14"/>
      <c r="I4" s="13"/>
      <c r="J4" s="16">
        <f t="shared" si="0"/>
        <v>0</v>
      </c>
      <c r="K4" s="16" t="e">
        <f t="shared" si="1"/>
        <v>#DIV/0!</v>
      </c>
      <c r="L4" s="12"/>
      <c r="M4" s="12"/>
    </row>
    <row r="5" spans="1:13">
      <c r="A5" s="11">
        <v>3</v>
      </c>
      <c r="B5" s="18"/>
      <c r="C5" s="12" t="s">
        <v>38</v>
      </c>
      <c r="D5" s="12"/>
      <c r="E5" s="12"/>
      <c r="F5" s="15"/>
      <c r="G5" s="15"/>
      <c r="H5" s="14"/>
      <c r="I5" s="13"/>
      <c r="J5" s="16">
        <f t="shared" si="0"/>
        <v>0</v>
      </c>
      <c r="K5" s="16" t="e">
        <f t="shared" si="1"/>
        <v>#DIV/0!</v>
      </c>
      <c r="L5" s="12"/>
      <c r="M5" s="12"/>
    </row>
    <row r="6" spans="1:13">
      <c r="A6" s="11">
        <v>4</v>
      </c>
      <c r="B6" s="18"/>
      <c r="C6" s="12"/>
      <c r="D6" s="12"/>
      <c r="E6" s="12"/>
      <c r="F6" s="15"/>
      <c r="G6" s="15"/>
      <c r="H6" s="14"/>
      <c r="I6" s="13"/>
      <c r="J6" s="16">
        <f t="shared" si="0"/>
        <v>0</v>
      </c>
      <c r="K6" s="16" t="e">
        <f t="shared" si="1"/>
        <v>#DIV/0!</v>
      </c>
      <c r="L6" s="12"/>
      <c r="M6" s="12"/>
    </row>
    <row r="7" spans="1:13">
      <c r="A7" s="11">
        <v>5</v>
      </c>
      <c r="B7" s="18"/>
      <c r="C7" s="12"/>
      <c r="D7" s="12"/>
      <c r="E7" s="12"/>
      <c r="F7" s="15"/>
      <c r="G7" s="15"/>
      <c r="H7" s="14"/>
      <c r="I7" s="11"/>
      <c r="J7" s="16">
        <f t="shared" si="0"/>
        <v>0</v>
      </c>
      <c r="K7" s="16" t="e">
        <f t="shared" si="1"/>
        <v>#DIV/0!</v>
      </c>
      <c r="L7" s="12"/>
      <c r="M7" s="11"/>
    </row>
    <row r="8" spans="1:13">
      <c r="A8" s="11">
        <v>6</v>
      </c>
      <c r="B8" s="18"/>
      <c r="C8" s="12"/>
      <c r="D8" s="12"/>
      <c r="E8" s="12"/>
      <c r="F8" s="15"/>
      <c r="G8" s="15"/>
      <c r="H8" s="14"/>
      <c r="I8" s="11"/>
      <c r="J8" s="16">
        <f t="shared" si="0"/>
        <v>0</v>
      </c>
      <c r="K8" s="16" t="e">
        <f t="shared" si="1"/>
        <v>#DIV/0!</v>
      </c>
      <c r="L8" s="11"/>
      <c r="M8" s="11"/>
    </row>
    <row r="9" spans="1:13">
      <c r="A9" s="11">
        <v>7</v>
      </c>
      <c r="B9" s="18"/>
      <c r="C9" s="12"/>
      <c r="D9" s="11"/>
      <c r="E9" s="11"/>
      <c r="F9" s="15"/>
      <c r="G9" s="15"/>
      <c r="H9" s="14"/>
      <c r="I9" s="11"/>
      <c r="J9" s="16">
        <f t="shared" si="0"/>
        <v>0</v>
      </c>
      <c r="K9" s="16" t="e">
        <f t="shared" si="1"/>
        <v>#DIV/0!</v>
      </c>
      <c r="L9" s="11"/>
      <c r="M9" s="11"/>
    </row>
    <row r="10" spans="1:13">
      <c r="A10" s="11">
        <v>8</v>
      </c>
      <c r="B10" s="18"/>
      <c r="C10" s="12"/>
      <c r="D10" s="11"/>
      <c r="E10" s="11"/>
      <c r="F10" s="15"/>
      <c r="G10" s="15"/>
      <c r="H10" s="14"/>
      <c r="I10" s="11"/>
      <c r="J10" s="16">
        <f t="shared" si="0"/>
        <v>0</v>
      </c>
      <c r="K10" s="16" t="e">
        <f t="shared" si="1"/>
        <v>#DIV/0!</v>
      </c>
      <c r="L10" s="11"/>
      <c r="M10" s="11"/>
    </row>
    <row r="11" spans="1:13">
      <c r="A11" s="11">
        <v>9</v>
      </c>
      <c r="B11" s="18"/>
      <c r="C11" s="12"/>
      <c r="D11" s="11"/>
      <c r="E11" s="11"/>
      <c r="F11" s="15"/>
      <c r="G11" s="15"/>
      <c r="H11" s="14"/>
      <c r="I11" s="11"/>
      <c r="J11" s="16">
        <f t="shared" si="0"/>
        <v>0</v>
      </c>
      <c r="K11" s="16" t="e">
        <f t="shared" si="1"/>
        <v>#DIV/0!</v>
      </c>
      <c r="L11" s="11"/>
      <c r="M11" s="11"/>
    </row>
    <row r="12" spans="1:13">
      <c r="A12" s="11">
        <v>10</v>
      </c>
      <c r="B12" s="18"/>
      <c r="C12" s="11"/>
      <c r="D12" s="11"/>
      <c r="E12" s="11"/>
      <c r="F12" s="15"/>
      <c r="G12" s="15"/>
      <c r="H12" s="14"/>
      <c r="I12" s="11"/>
      <c r="J12" s="16">
        <f t="shared" si="0"/>
        <v>0</v>
      </c>
      <c r="K12" s="16" t="e">
        <f t="shared" si="1"/>
        <v>#DIV/0!</v>
      </c>
      <c r="L12" s="11"/>
      <c r="M12" s="11"/>
    </row>
    <row r="13" spans="1:13">
      <c r="A13" s="11">
        <v>11</v>
      </c>
      <c r="B13" s="18"/>
      <c r="C13" s="12"/>
      <c r="D13" s="11"/>
      <c r="E13" s="11"/>
      <c r="F13" s="15"/>
      <c r="G13" s="15"/>
      <c r="H13" s="14"/>
      <c r="I13" s="11"/>
      <c r="J13" s="16">
        <f t="shared" si="0"/>
        <v>0</v>
      </c>
      <c r="K13" s="16" t="e">
        <f t="shared" si="1"/>
        <v>#DIV/0!</v>
      </c>
      <c r="L13" s="11"/>
      <c r="M13" s="11"/>
    </row>
    <row r="14" spans="1:13">
      <c r="A14" s="11">
        <v>12</v>
      </c>
      <c r="B14" s="18"/>
      <c r="C14" s="12"/>
      <c r="D14" s="11"/>
      <c r="E14" s="11"/>
      <c r="F14" s="15"/>
      <c r="G14" s="15"/>
      <c r="H14" s="14"/>
      <c r="I14" s="11"/>
      <c r="J14" s="16">
        <f t="shared" si="0"/>
        <v>0</v>
      </c>
      <c r="K14" s="16" t="e">
        <f t="shared" si="1"/>
        <v>#DIV/0!</v>
      </c>
      <c r="L14" s="11"/>
      <c r="M14" s="11"/>
    </row>
    <row r="15" spans="1:13">
      <c r="A15" s="11">
        <v>13</v>
      </c>
      <c r="B15" s="18"/>
      <c r="C15" s="11"/>
      <c r="D15" s="11"/>
      <c r="E15" s="11"/>
      <c r="F15" s="17"/>
      <c r="G15" s="17"/>
      <c r="H15" s="14"/>
      <c r="I15" s="11"/>
      <c r="J15" s="16">
        <f t="shared" si="0"/>
        <v>0</v>
      </c>
      <c r="K15" s="16" t="e">
        <f t="shared" si="1"/>
        <v>#DIV/0!</v>
      </c>
      <c r="L15" s="11"/>
      <c r="M15" s="11"/>
    </row>
    <row r="16" spans="1:13">
      <c r="A16" s="11">
        <v>14</v>
      </c>
      <c r="B16" s="18"/>
      <c r="C16" s="11"/>
      <c r="D16" s="11"/>
      <c r="E16" s="11"/>
      <c r="F16" s="17"/>
      <c r="G16" s="17"/>
      <c r="H16" s="14"/>
      <c r="I16" s="11"/>
      <c r="J16" s="16">
        <f t="shared" si="0"/>
        <v>0</v>
      </c>
      <c r="K16" s="16" t="e">
        <f t="shared" si="1"/>
        <v>#DIV/0!</v>
      </c>
      <c r="L16" s="11"/>
      <c r="M16" s="11"/>
    </row>
    <row r="17" spans="1:13">
      <c r="A17" s="11">
        <v>15</v>
      </c>
      <c r="B17" s="18"/>
      <c r="C17" s="12"/>
      <c r="D17" s="11"/>
      <c r="E17" s="11"/>
      <c r="F17" s="15"/>
      <c r="G17" s="15"/>
      <c r="H17" s="23"/>
      <c r="I17" s="22"/>
      <c r="J17" s="16">
        <f t="shared" si="0"/>
        <v>0</v>
      </c>
      <c r="K17" s="16" t="e">
        <f t="shared" si="1"/>
        <v>#DIV/0!</v>
      </c>
      <c r="L17" s="11"/>
      <c r="M17" s="11"/>
    </row>
    <row r="18" spans="1:13">
      <c r="A18" s="11">
        <v>16</v>
      </c>
      <c r="B18" s="18"/>
      <c r="C18" s="12"/>
      <c r="D18" s="11"/>
      <c r="E18" s="11"/>
      <c r="F18" s="15"/>
      <c r="G18" s="15"/>
      <c r="H18" s="23"/>
      <c r="I18" s="22"/>
      <c r="J18" s="16">
        <f t="shared" si="0"/>
        <v>0</v>
      </c>
      <c r="K18" s="16" t="e">
        <f t="shared" si="1"/>
        <v>#DIV/0!</v>
      </c>
      <c r="L18" s="11"/>
      <c r="M18" s="11"/>
    </row>
    <row r="19" spans="1:13">
      <c r="A19" s="11">
        <v>17</v>
      </c>
      <c r="B19" s="18"/>
      <c r="C19" s="11"/>
      <c r="D19" s="11"/>
      <c r="E19" s="11"/>
      <c r="F19" s="15"/>
      <c r="G19" s="15"/>
      <c r="H19" s="14"/>
      <c r="I19" s="11"/>
      <c r="J19" s="16">
        <f t="shared" si="0"/>
        <v>0</v>
      </c>
      <c r="K19" s="16" t="e">
        <f t="shared" si="1"/>
        <v>#DIV/0!</v>
      </c>
      <c r="L19" s="11"/>
      <c r="M19" s="11"/>
    </row>
    <row r="20" spans="1:13">
      <c r="A20" s="11">
        <v>18</v>
      </c>
      <c r="B20" s="18"/>
      <c r="C20" s="12"/>
      <c r="D20" s="11"/>
      <c r="E20" s="11"/>
      <c r="F20" s="15"/>
      <c r="G20" s="15"/>
      <c r="H20" s="14"/>
      <c r="I20" s="11"/>
      <c r="J20" s="16">
        <f t="shared" si="0"/>
        <v>0</v>
      </c>
      <c r="K20" s="16" t="e">
        <f t="shared" si="1"/>
        <v>#DIV/0!</v>
      </c>
      <c r="L20" s="11"/>
      <c r="M20" s="11"/>
    </row>
    <row r="21" spans="1:13">
      <c r="A21" s="11">
        <v>19</v>
      </c>
      <c r="B21" s="18"/>
      <c r="C21" s="12"/>
      <c r="D21" s="11"/>
      <c r="E21" s="11"/>
      <c r="F21" s="15"/>
      <c r="G21" s="15"/>
      <c r="H21" s="14"/>
      <c r="I21" s="11"/>
      <c r="J21" s="16">
        <f t="shared" si="0"/>
        <v>0</v>
      </c>
      <c r="K21" s="16" t="e">
        <f t="shared" si="1"/>
        <v>#DIV/0!</v>
      </c>
      <c r="L21" s="11"/>
      <c r="M21" s="11"/>
    </row>
    <row r="22" spans="1:13">
      <c r="A22" s="11">
        <v>20</v>
      </c>
      <c r="B22" s="18"/>
      <c r="C22" s="12"/>
      <c r="D22" s="11"/>
      <c r="E22" s="11"/>
      <c r="F22" s="15"/>
      <c r="G22" s="15"/>
      <c r="H22" s="14"/>
      <c r="I22" s="11"/>
      <c r="J22" s="16">
        <f t="shared" si="0"/>
        <v>0</v>
      </c>
      <c r="K22" s="16" t="e">
        <f t="shared" si="1"/>
        <v>#DIV/0!</v>
      </c>
      <c r="L22" s="11"/>
      <c r="M22" s="11"/>
    </row>
    <row r="23" spans="1:13">
      <c r="A23" s="11">
        <v>21</v>
      </c>
      <c r="B23" s="18"/>
      <c r="C23" s="12"/>
      <c r="D23" s="11"/>
      <c r="E23" s="11"/>
      <c r="F23" s="15"/>
      <c r="G23" s="15"/>
      <c r="H23" s="14"/>
      <c r="I23" s="11"/>
      <c r="J23" s="16">
        <f t="shared" si="0"/>
        <v>0</v>
      </c>
      <c r="K23" s="16" t="e">
        <f t="shared" si="1"/>
        <v>#DIV/0!</v>
      </c>
      <c r="L23" s="11"/>
      <c r="M23" s="11"/>
    </row>
    <row r="24" spans="1:13">
      <c r="A24" s="11">
        <v>22</v>
      </c>
      <c r="B24" s="18"/>
      <c r="C24" s="12"/>
      <c r="D24" s="11"/>
      <c r="E24" s="11"/>
      <c r="F24" s="15"/>
      <c r="G24" s="15"/>
      <c r="H24" s="14"/>
      <c r="I24" s="11"/>
      <c r="J24" s="16">
        <f t="shared" si="0"/>
        <v>0</v>
      </c>
      <c r="K24" s="16" t="e">
        <f t="shared" si="1"/>
        <v>#DIV/0!</v>
      </c>
      <c r="L24" s="11"/>
      <c r="M24" s="10"/>
    </row>
    <row r="25" spans="1:13">
      <c r="A25" s="11">
        <v>23</v>
      </c>
      <c r="B25" s="18"/>
      <c r="C25" s="12"/>
      <c r="D25" s="11"/>
      <c r="E25" s="11"/>
      <c r="F25" s="15"/>
      <c r="G25" s="15"/>
      <c r="H25" s="14"/>
      <c r="I25" s="11"/>
      <c r="J25" s="16">
        <f t="shared" si="0"/>
        <v>0</v>
      </c>
      <c r="K25" s="16" t="e">
        <f t="shared" si="1"/>
        <v>#DIV/0!</v>
      </c>
      <c r="L25" s="11"/>
      <c r="M25" s="10"/>
    </row>
    <row r="26" spans="1:13">
      <c r="A26" s="11">
        <v>24</v>
      </c>
      <c r="B26" s="18"/>
      <c r="C26" s="12"/>
      <c r="D26" s="11"/>
      <c r="E26" s="11"/>
      <c r="F26" s="15"/>
      <c r="G26" s="15"/>
      <c r="H26" s="14"/>
      <c r="I26" s="11"/>
      <c r="J26" s="16">
        <f t="shared" si="0"/>
        <v>0</v>
      </c>
      <c r="K26" s="16" t="e">
        <f t="shared" si="1"/>
        <v>#DIV/0!</v>
      </c>
      <c r="L26" s="11"/>
      <c r="M26" s="10"/>
    </row>
    <row r="27" spans="1:13">
      <c r="A27" s="11">
        <v>25</v>
      </c>
      <c r="B27" s="18"/>
      <c r="C27" s="12"/>
      <c r="D27" s="11"/>
      <c r="E27" s="11"/>
      <c r="F27" s="15"/>
      <c r="G27" s="15"/>
      <c r="H27" s="14"/>
      <c r="I27" s="11"/>
      <c r="J27" s="16">
        <f t="shared" si="0"/>
        <v>0</v>
      </c>
      <c r="K27" s="16" t="e">
        <f t="shared" si="1"/>
        <v>#DIV/0!</v>
      </c>
      <c r="L27" s="11"/>
      <c r="M27" s="10"/>
    </row>
    <row r="28" spans="1:13">
      <c r="A28" s="11">
        <v>26</v>
      </c>
      <c r="B28" s="18"/>
      <c r="C28" s="12"/>
      <c r="D28" s="11"/>
      <c r="E28" s="11"/>
      <c r="F28" s="15"/>
      <c r="G28" s="15"/>
      <c r="H28" s="14"/>
      <c r="I28" s="11"/>
      <c r="J28" s="16">
        <f t="shared" si="0"/>
        <v>0</v>
      </c>
      <c r="K28" s="16" t="e">
        <f t="shared" si="1"/>
        <v>#DIV/0!</v>
      </c>
      <c r="L28" s="11"/>
      <c r="M28" s="10"/>
    </row>
    <row r="29" spans="1:13">
      <c r="A29" s="11">
        <v>27</v>
      </c>
      <c r="B29" s="18"/>
      <c r="C29" s="12"/>
      <c r="D29" s="11"/>
      <c r="E29" s="11"/>
      <c r="F29" s="15"/>
      <c r="G29" s="15"/>
      <c r="H29" s="14"/>
      <c r="I29" s="11"/>
      <c r="J29" s="16">
        <f t="shared" si="0"/>
        <v>0</v>
      </c>
      <c r="K29" s="16" t="e">
        <f t="shared" si="1"/>
        <v>#DIV/0!</v>
      </c>
      <c r="L29" s="11"/>
      <c r="M29" s="10"/>
    </row>
    <row r="30" spans="1:13">
      <c r="A30" s="11">
        <v>28</v>
      </c>
      <c r="B30" s="18"/>
      <c r="C30" s="11"/>
      <c r="D30" s="11"/>
      <c r="E30" s="11"/>
      <c r="F30" s="15"/>
      <c r="G30" s="15"/>
      <c r="H30" s="14"/>
      <c r="I30" s="11"/>
      <c r="J30" s="16">
        <f t="shared" si="0"/>
        <v>0</v>
      </c>
      <c r="K30" s="16" t="e">
        <f t="shared" si="1"/>
        <v>#DIV/0!</v>
      </c>
      <c r="L30" s="11"/>
      <c r="M30" s="11"/>
    </row>
    <row r="31" spans="1:13">
      <c r="A31" s="11">
        <v>29</v>
      </c>
      <c r="B31" s="18"/>
      <c r="C31" s="11"/>
      <c r="D31" s="11"/>
      <c r="E31" s="11"/>
      <c r="F31" s="15"/>
      <c r="G31" s="15"/>
      <c r="H31" s="14"/>
      <c r="I31" s="11"/>
      <c r="J31" s="16">
        <f t="shared" si="0"/>
        <v>0</v>
      </c>
      <c r="K31" s="16" t="e">
        <f t="shared" si="1"/>
        <v>#DIV/0!</v>
      </c>
      <c r="L31" s="11"/>
      <c r="M31" s="10"/>
    </row>
    <row r="32" spans="1:13">
      <c r="A32" s="11">
        <v>30</v>
      </c>
      <c r="B32" s="18"/>
      <c r="C32" s="11"/>
      <c r="D32" s="11"/>
      <c r="E32" s="11"/>
      <c r="F32" s="15"/>
      <c r="G32" s="15"/>
      <c r="H32" s="14"/>
      <c r="I32" s="11"/>
      <c r="J32" s="16">
        <f t="shared" si="0"/>
        <v>0</v>
      </c>
      <c r="K32" s="16" t="e">
        <f t="shared" si="1"/>
        <v>#DIV/0!</v>
      </c>
      <c r="L32" s="11"/>
      <c r="M32" s="10"/>
    </row>
    <row r="33" spans="1:13">
      <c r="A33" s="11">
        <v>31</v>
      </c>
      <c r="B33" s="18"/>
      <c r="C33" s="11"/>
      <c r="D33" s="11"/>
      <c r="E33" s="11"/>
      <c r="F33" s="15"/>
      <c r="G33" s="15"/>
      <c r="H33" s="14"/>
      <c r="I33" s="11"/>
      <c r="J33" s="16">
        <f t="shared" si="0"/>
        <v>0</v>
      </c>
      <c r="K33" s="16" t="e">
        <f t="shared" si="1"/>
        <v>#DIV/0!</v>
      </c>
      <c r="L33" s="11"/>
      <c r="M33" s="10"/>
    </row>
    <row r="34" spans="1:13">
      <c r="A34" s="11">
        <v>32</v>
      </c>
      <c r="B34" s="18"/>
      <c r="C34" s="11"/>
      <c r="D34" s="11"/>
      <c r="E34" s="11"/>
      <c r="F34" s="15"/>
      <c r="G34" s="15"/>
      <c r="H34" s="14"/>
      <c r="I34" s="11"/>
      <c r="J34" s="16">
        <f t="shared" si="0"/>
        <v>0</v>
      </c>
      <c r="K34" s="16" t="e">
        <f t="shared" si="1"/>
        <v>#DIV/0!</v>
      </c>
      <c r="L34" s="11"/>
      <c r="M34" s="10"/>
    </row>
    <row r="35" spans="1:13">
      <c r="A35" s="11">
        <v>33</v>
      </c>
      <c r="B35" s="18"/>
      <c r="C35" s="11"/>
      <c r="D35" s="11"/>
      <c r="E35" s="11"/>
      <c r="F35" s="15"/>
      <c r="G35" s="15"/>
      <c r="H35" s="14"/>
      <c r="I35" s="11"/>
      <c r="J35" s="16">
        <f t="shared" si="0"/>
        <v>0</v>
      </c>
      <c r="K35" s="16" t="e">
        <f t="shared" si="1"/>
        <v>#DIV/0!</v>
      </c>
      <c r="L35" s="11"/>
      <c r="M35" s="10"/>
    </row>
    <row r="36" spans="1:13">
      <c r="A36" s="11">
        <v>34</v>
      </c>
      <c r="B36" s="18"/>
      <c r="C36" s="11"/>
      <c r="D36" s="11"/>
      <c r="E36" s="11"/>
      <c r="F36" s="15"/>
      <c r="G36" s="15"/>
      <c r="H36" s="14"/>
      <c r="I36" s="11"/>
      <c r="J36" s="16">
        <f t="shared" si="0"/>
        <v>0</v>
      </c>
      <c r="K36" s="16" t="e">
        <f t="shared" si="1"/>
        <v>#DIV/0!</v>
      </c>
      <c r="L36" s="11"/>
      <c r="M36" s="10"/>
    </row>
    <row r="37" spans="1:13">
      <c r="A37" s="11">
        <v>35</v>
      </c>
      <c r="B37" s="18"/>
      <c r="C37" s="11"/>
      <c r="D37" s="11"/>
      <c r="E37" s="11"/>
      <c r="F37" s="15"/>
      <c r="G37" s="15"/>
      <c r="H37" s="14"/>
      <c r="I37" s="11"/>
      <c r="J37" s="16">
        <f t="shared" si="0"/>
        <v>0</v>
      </c>
      <c r="K37" s="16" t="e">
        <f t="shared" si="1"/>
        <v>#DIV/0!</v>
      </c>
      <c r="L37" s="11"/>
      <c r="M37" s="10"/>
    </row>
    <row r="38" spans="1:13">
      <c r="A38" s="11">
        <v>36</v>
      </c>
      <c r="B38" s="18"/>
      <c r="C38" s="11"/>
      <c r="D38" s="11"/>
      <c r="E38" s="11"/>
      <c r="F38" s="15"/>
      <c r="G38" s="15"/>
      <c r="H38" s="14"/>
      <c r="I38" s="11"/>
      <c r="J38" s="16">
        <f t="shared" si="0"/>
        <v>0</v>
      </c>
      <c r="K38" s="16" t="e">
        <f t="shared" si="1"/>
        <v>#DIV/0!</v>
      </c>
      <c r="L38" s="11"/>
      <c r="M38" s="10"/>
    </row>
    <row r="39" spans="1:13">
      <c r="A39" s="11">
        <v>37</v>
      </c>
      <c r="B39" s="18"/>
      <c r="C39" s="11"/>
      <c r="D39" s="11"/>
      <c r="E39" s="11"/>
      <c r="F39" s="15"/>
      <c r="G39" s="15"/>
      <c r="H39" s="14"/>
      <c r="I39" s="11"/>
      <c r="J39" s="16">
        <f t="shared" si="0"/>
        <v>0</v>
      </c>
      <c r="K39" s="16" t="e">
        <f t="shared" si="1"/>
        <v>#DIV/0!</v>
      </c>
      <c r="L39" s="11"/>
      <c r="M39" s="10"/>
    </row>
    <row r="40" spans="1:13">
      <c r="A40" s="11">
        <v>38</v>
      </c>
      <c r="B40" s="18"/>
      <c r="C40" s="11"/>
      <c r="D40" s="11"/>
      <c r="E40" s="11"/>
      <c r="F40" s="15"/>
      <c r="G40" s="15"/>
      <c r="H40" s="14"/>
      <c r="I40" s="11"/>
      <c r="J40" s="16">
        <f t="shared" si="0"/>
        <v>0</v>
      </c>
      <c r="K40" s="16" t="e">
        <f t="shared" si="1"/>
        <v>#DIV/0!</v>
      </c>
      <c r="L40" s="11"/>
      <c r="M40" s="10"/>
    </row>
    <row r="41" spans="1:13">
      <c r="A41" s="11">
        <v>39</v>
      </c>
      <c r="B41" s="18"/>
      <c r="C41" s="11"/>
      <c r="D41" s="11"/>
      <c r="E41" s="11"/>
      <c r="F41" s="15"/>
      <c r="G41" s="15"/>
      <c r="H41" s="14"/>
      <c r="I41" s="11"/>
      <c r="J41" s="16">
        <f t="shared" si="0"/>
        <v>0</v>
      </c>
      <c r="K41" s="16" t="e">
        <f t="shared" si="1"/>
        <v>#DIV/0!</v>
      </c>
      <c r="L41" s="11"/>
      <c r="M41" s="10"/>
    </row>
    <row r="42" spans="1:13">
      <c r="A42" s="11">
        <v>40</v>
      </c>
      <c r="B42" s="18"/>
      <c r="C42" s="11"/>
      <c r="D42" s="11"/>
      <c r="E42" s="11"/>
      <c r="F42" s="15"/>
      <c r="G42" s="15"/>
      <c r="H42" s="14"/>
      <c r="I42" s="11"/>
      <c r="J42" s="16">
        <f t="shared" si="0"/>
        <v>0</v>
      </c>
      <c r="K42" s="16" t="e">
        <f t="shared" si="1"/>
        <v>#DIV/0!</v>
      </c>
      <c r="L42" s="11"/>
      <c r="M42" s="10"/>
    </row>
    <row r="43" spans="1:13">
      <c r="A43" s="11">
        <v>41</v>
      </c>
      <c r="B43" s="18"/>
      <c r="C43" s="11"/>
      <c r="D43" s="11"/>
      <c r="E43" s="11"/>
      <c r="F43" s="15"/>
      <c r="G43" s="15"/>
      <c r="H43" s="14"/>
      <c r="I43" s="11"/>
      <c r="J43" s="16">
        <f t="shared" si="0"/>
        <v>0</v>
      </c>
      <c r="K43" s="16" t="e">
        <f t="shared" si="1"/>
        <v>#DIV/0!</v>
      </c>
      <c r="L43" s="11"/>
      <c r="M43" s="10"/>
    </row>
    <row r="44" spans="1:13">
      <c r="A44" s="11">
        <v>42</v>
      </c>
      <c r="B44" s="18"/>
      <c r="C44" s="11"/>
      <c r="D44" s="11"/>
      <c r="E44" s="11"/>
      <c r="F44" s="15"/>
      <c r="G44" s="15"/>
      <c r="H44" s="14"/>
      <c r="I44" s="11"/>
      <c r="J44" s="16">
        <f t="shared" si="0"/>
        <v>0</v>
      </c>
      <c r="K44" s="16" t="e">
        <f t="shared" si="1"/>
        <v>#DIV/0!</v>
      </c>
      <c r="L44" s="11"/>
      <c r="M44" s="10"/>
    </row>
    <row r="45" spans="1:13">
      <c r="A45" s="11">
        <v>43</v>
      </c>
      <c r="B45" s="18"/>
      <c r="C45" s="11"/>
      <c r="D45" s="11"/>
      <c r="E45" s="11"/>
      <c r="F45" s="15"/>
      <c r="G45" s="15"/>
      <c r="H45" s="14"/>
      <c r="I45" s="11"/>
      <c r="J45" s="16">
        <f t="shared" si="0"/>
        <v>0</v>
      </c>
      <c r="K45" s="16" t="e">
        <f t="shared" si="1"/>
        <v>#DIV/0!</v>
      </c>
      <c r="L45" s="11"/>
      <c r="M45" s="10"/>
    </row>
    <row r="46" spans="1:13">
      <c r="A46" s="11">
        <v>44</v>
      </c>
      <c r="B46" s="18"/>
      <c r="C46" s="11"/>
      <c r="D46" s="11"/>
      <c r="E46" s="11"/>
      <c r="F46" s="15"/>
      <c r="G46" s="15"/>
      <c r="H46" s="14"/>
      <c r="I46" s="11"/>
      <c r="J46" s="16">
        <f t="shared" si="0"/>
        <v>0</v>
      </c>
      <c r="K46" s="16" t="e">
        <f t="shared" si="1"/>
        <v>#DIV/0!</v>
      </c>
      <c r="L46" s="11"/>
      <c r="M4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Конкур.закупки и монопол</vt:lpstr>
      <vt:lpstr>п.5 ч.1 ст.93</vt:lpstr>
      <vt:lpstr>223-ФЗ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SYSTEMA</cp:lastModifiedBy>
  <dcterms:created xsi:type="dcterms:W3CDTF">2018-09-12T11:45:00Z</dcterms:created>
  <dcterms:modified xsi:type="dcterms:W3CDTF">2019-03-27T08:50:47Z</dcterms:modified>
</cp:coreProperties>
</file>